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rversalud\calidad\PROCESOS DE APOYO\TECNOLOGÍA BIOMÉDICA Y SISTEMAS\BIOTECNOLOGIA\REGISTROS\"/>
    </mc:Choice>
  </mc:AlternateContent>
  <bookViews>
    <workbookView xWindow="0" yWindow="0" windowWidth="16815" windowHeight="9045"/>
  </bookViews>
  <sheets>
    <sheet name="HEMODINAMIA" sheetId="1" r:id="rId1"/>
    <sheet name="FT" sheetId="8" r:id="rId2"/>
    <sheet name="SALA 1" sheetId="2" r:id="rId3"/>
    <sheet name="SALA 2" sheetId="3" r:id="rId4"/>
    <sheet name="SALA 3" sheetId="4" r:id="rId5"/>
    <sheet name="CENTRAL DE ESTERILIZACION" sheetId="5" r:id="rId6"/>
    <sheet name="RECUPERACION" sheetId="6" r:id="rId7"/>
    <sheet name="TORRE DE LAPAROSCOPIA" sheetId="7" r:id="rId8"/>
  </sheets>
  <externalReferences>
    <externalReference r:id="rId9"/>
  </externalReferences>
  <definedNames>
    <definedName name="_xlnm.Print_Area" localSheetId="2">'SALA 1'!$A$1:$H$43</definedName>
    <definedName name="_xlnm.Print_Area" localSheetId="4">'SALA 3'!$A$1:$H$38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7" l="1"/>
  <c r="A11" i="7"/>
  <c r="A12" i="7"/>
  <c r="A13" i="7"/>
  <c r="A14" i="7"/>
  <c r="D11" i="6"/>
  <c r="D12" i="6"/>
  <c r="D13" i="6"/>
  <c r="D14" i="6"/>
  <c r="D15" i="6"/>
  <c r="D16" i="6"/>
  <c r="D17" i="6"/>
  <c r="D18" i="6"/>
  <c r="D19" i="6"/>
  <c r="D20" i="6"/>
  <c r="D21" i="6"/>
  <c r="D22" i="6"/>
  <c r="D23" i="6"/>
  <c r="D24" i="6"/>
  <c r="D25" i="6"/>
  <c r="D26" i="6"/>
  <c r="D27" i="6"/>
  <c r="D28" i="6"/>
  <c r="A11" i="6"/>
  <c r="A12" i="6"/>
  <c r="A13" i="6"/>
  <c r="A14" i="6"/>
  <c r="A15" i="6"/>
  <c r="A16" i="6"/>
  <c r="A17" i="6"/>
  <c r="A18" i="6"/>
  <c r="A19" i="6"/>
  <c r="A20" i="6"/>
  <c r="A21" i="6"/>
  <c r="A22" i="6"/>
  <c r="A23" i="6"/>
  <c r="A24" i="6"/>
  <c r="A25" i="6"/>
  <c r="A26" i="6"/>
  <c r="A27" i="6"/>
  <c r="A28" i="6"/>
  <c r="B11" i="5"/>
  <c r="B12" i="5"/>
  <c r="B13" i="5"/>
  <c r="B14" i="5"/>
  <c r="B15" i="5"/>
  <c r="B16" i="5"/>
  <c r="B17" i="5"/>
  <c r="B18" i="5"/>
  <c r="B12" i="4"/>
  <c r="B11" i="4"/>
</calcChain>
</file>

<file path=xl/sharedStrings.xml><?xml version="1.0" encoding="utf-8"?>
<sst xmlns="http://schemas.openxmlformats.org/spreadsheetml/2006/main" count="453" uniqueCount="186">
  <si>
    <t xml:space="preserve">EQUIPO </t>
  </si>
  <si>
    <t>MARCA</t>
  </si>
  <si>
    <t>SERIE</t>
  </si>
  <si>
    <t>Observación</t>
  </si>
  <si>
    <t xml:space="preserve"> </t>
  </si>
  <si>
    <t>MONITOR DE SIGNOS VITALES</t>
  </si>
  <si>
    <t>Fecha de entrega</t>
  </si>
  <si>
    <t>Hora</t>
  </si>
  <si>
    <t>Firma Quien entrega</t>
  </si>
  <si>
    <t>Firma Quien recibe</t>
  </si>
  <si>
    <t>Observaciones</t>
  </si>
  <si>
    <r>
      <rPr>
        <b/>
        <sz val="9"/>
        <color theme="1"/>
        <rFont val="Calibri"/>
        <family val="2"/>
        <scheme val="minor"/>
      </rPr>
      <t>Nota:</t>
    </r>
    <r>
      <rPr>
        <sz val="9"/>
        <color theme="1"/>
        <rFont val="Calibri"/>
        <family val="2"/>
        <scheme val="minor"/>
      </rPr>
      <t xml:space="preserve"> Si al momento de revisar el consultorio se evidencian cambios o novedades en el inventario, notificar de inmediato al área de biotecnología.</t>
    </r>
  </si>
  <si>
    <t>Mediante este formato se hace entrega de las salas quirurgicas  donde se debe dejar consignado las novedades de inventario en cada entrega con su respectivo responsable</t>
  </si>
  <si>
    <t>INVENTARIO DE EQUIPOS BIOMEDICOS AREA DE HEMODINAMIA.</t>
  </si>
  <si>
    <t>ABLACTOR.</t>
  </si>
  <si>
    <t>ANALIZADOR DE MARCAPASOS.</t>
  </si>
  <si>
    <t xml:space="preserve">ANGIOGRAFO. </t>
  </si>
  <si>
    <t>CALENTADOR MEDIOS DE CONTRASTE.</t>
  </si>
  <si>
    <t>DESFIBRILADOR</t>
  </si>
  <si>
    <t>ELECTROBISTURI</t>
  </si>
  <si>
    <t>GENERADOR DE MARCAPASOS.</t>
  </si>
  <si>
    <t>GENERADOR DE MARCAPASOS</t>
  </si>
  <si>
    <t>ILAB.</t>
  </si>
  <si>
    <t>INFUSOR</t>
  </si>
  <si>
    <t>INYECTOR MEDIOS DE CONTRASTE.</t>
  </si>
  <si>
    <t>LARINGOSCOPIO</t>
  </si>
  <si>
    <t>MAQUINA DE ANESTESIA</t>
  </si>
  <si>
    <t>POLIGRAFO</t>
  </si>
  <si>
    <t>PROGRAMADOR DE MARCAPASOS</t>
  </si>
  <si>
    <t>PROGRAMADOR DE MARCAPASOS.</t>
  </si>
  <si>
    <t>ROTABLATOR.</t>
  </si>
  <si>
    <t>VAPORIZADOR</t>
  </si>
  <si>
    <t>TERMOHIGROMETRO</t>
  </si>
  <si>
    <t>BOSTON SCIENTIFIC.</t>
  </si>
  <si>
    <t>GUIDANT</t>
  </si>
  <si>
    <t>PHILIPS</t>
  </si>
  <si>
    <t>BIOIN</t>
  </si>
  <si>
    <t>VALLEY LAB</t>
  </si>
  <si>
    <t>MEDTRONIC</t>
  </si>
  <si>
    <t>RIESTER</t>
  </si>
  <si>
    <t>MEDTRON</t>
  </si>
  <si>
    <t>WELCH ALLYN</t>
  </si>
  <si>
    <t>MINDRAY</t>
  </si>
  <si>
    <t>S.D</t>
  </si>
  <si>
    <t>KIT ASSY</t>
  </si>
  <si>
    <t>DRAEGER</t>
  </si>
  <si>
    <t>M00421000TCO</t>
  </si>
  <si>
    <t>201201-024</t>
  </si>
  <si>
    <t>0 0000936</t>
  </si>
  <si>
    <t>F6A</t>
  </si>
  <si>
    <t>PEP 106290 R</t>
  </si>
  <si>
    <t>PEP 106291 R</t>
  </si>
  <si>
    <t>N.A</t>
  </si>
  <si>
    <t>DY-24001285</t>
  </si>
  <si>
    <t>W81101911</t>
  </si>
  <si>
    <t>2010   -   1  20</t>
  </si>
  <si>
    <t>0 57798</t>
  </si>
  <si>
    <t>RC 109022</t>
  </si>
  <si>
    <t>D12140259</t>
  </si>
  <si>
    <t>PHYSIO CONTROL</t>
  </si>
  <si>
    <t>TERMOHYGROMETER.</t>
  </si>
  <si>
    <t xml:space="preserve">SALA </t>
  </si>
  <si>
    <t># 4</t>
  </si>
  <si>
    <t>#4</t>
  </si>
  <si>
    <t xml:space="preserve">Cumple </t>
  </si>
  <si>
    <t>No cumple</t>
  </si>
  <si>
    <t>ASPIRADOR DE SECRECIONES</t>
  </si>
  <si>
    <t>FACOEMULSIFICADOR.</t>
  </si>
  <si>
    <t>LAMPARA CIELITICA</t>
  </si>
  <si>
    <t>MAQUINA DE ANESTESIA.</t>
  </si>
  <si>
    <t>MESA DE CIRUGIA</t>
  </si>
  <si>
    <t xml:space="preserve">MICROSCOPIO. </t>
  </si>
  <si>
    <t>MONITOR DE SIGNOS VITALES.</t>
  </si>
  <si>
    <t># 1</t>
  </si>
  <si>
    <t>#1</t>
  </si>
  <si>
    <t>ANALIZADOR SANGUINEO.</t>
  </si>
  <si>
    <t>ARCO EN C.</t>
  </si>
  <si>
    <t>AUTOLOG.</t>
  </si>
  <si>
    <t>BOMBA INFUSION</t>
  </si>
  <si>
    <t>INTERCAMBIADOR DE CALOR.</t>
  </si>
  <si>
    <t>LAMPARA CIELITICA.</t>
  </si>
  <si>
    <t>MAQUINA DE CIRCULACIÓN EXTRACORPOREA.</t>
  </si>
  <si>
    <t>BIOCONSOLA.</t>
  </si>
  <si>
    <t>BIOTREND.</t>
  </si>
  <si>
    <t>MICROSCOPIO NEUROCIRUGIA.</t>
  </si>
  <si>
    <t>VAPORIZADOR HORIZONTAL</t>
  </si>
  <si>
    <t>TORNIQUETE</t>
  </si>
  <si>
    <t>CONSOLA DE CONTRAPULSACIONES.</t>
  </si>
  <si>
    <t>CONTEC</t>
  </si>
  <si>
    <t>COVIDIEN</t>
  </si>
  <si>
    <t>ACCURUS.</t>
  </si>
  <si>
    <t>SPACE LABS</t>
  </si>
  <si>
    <t>MOLLER WEDEL</t>
  </si>
  <si>
    <t>EDAN</t>
  </si>
  <si>
    <t>S3I10354AX</t>
  </si>
  <si>
    <t>1001652401X</t>
  </si>
  <si>
    <t>SIRI - 005772</t>
  </si>
  <si>
    <t>G9- 19001008</t>
  </si>
  <si>
    <t>0 106</t>
  </si>
  <si>
    <t>D12140257</t>
  </si>
  <si>
    <t>M 332246 - M14202880001</t>
  </si>
  <si>
    <t># 2</t>
  </si>
  <si>
    <t>#2</t>
  </si>
  <si>
    <t>I- STAT</t>
  </si>
  <si>
    <t>ZIEHM IMAGING</t>
  </si>
  <si>
    <t>SMAF</t>
  </si>
  <si>
    <t>HOSPIRA</t>
  </si>
  <si>
    <t>ECLERIS</t>
  </si>
  <si>
    <t>CARL ZEISS</t>
  </si>
  <si>
    <t>ARROW</t>
  </si>
  <si>
    <t>B1714017</t>
  </si>
  <si>
    <t>0 111227</t>
  </si>
  <si>
    <t>T3K38339EX</t>
  </si>
  <si>
    <t>AK 1048</t>
  </si>
  <si>
    <t>K2 - 23000090</t>
  </si>
  <si>
    <t>FOCU 101936</t>
  </si>
  <si>
    <t>CCB40147</t>
  </si>
  <si>
    <t>560B101260</t>
  </si>
  <si>
    <t>M 5422</t>
  </si>
  <si>
    <t>G9 -280001591</t>
  </si>
  <si>
    <t>OM100F1LR012013US0041</t>
  </si>
  <si>
    <t>332246- M13800600001-02</t>
  </si>
  <si>
    <t>D12140260</t>
  </si>
  <si>
    <t>ASEK 0720</t>
  </si>
  <si>
    <t>90210A</t>
  </si>
  <si>
    <t>MESA DE CIRUGIA.</t>
  </si>
  <si>
    <t>MICROSCOPIO OFTALMOLOGIA.</t>
  </si>
  <si>
    <t>F8D34786T</t>
  </si>
  <si>
    <t>S/D</t>
  </si>
  <si>
    <t>1202741501X</t>
  </si>
  <si>
    <t>M8B30310B8219LD</t>
  </si>
  <si>
    <t># 3</t>
  </si>
  <si>
    <t>#3</t>
  </si>
  <si>
    <t>AMSCO</t>
  </si>
  <si>
    <t>INFINITY</t>
  </si>
  <si>
    <t>WELC ALLYN</t>
  </si>
  <si>
    <t>AUTOCLAVE.</t>
  </si>
  <si>
    <t xml:space="preserve">AUTOCLAVE OXIDO DE ETILENO. </t>
  </si>
  <si>
    <t>SELLADORA</t>
  </si>
  <si>
    <t>INCUBADORA BIOLOGICA</t>
  </si>
  <si>
    <t>TERMOHIGROMETRO ANALOGO</t>
  </si>
  <si>
    <t>TERMOHIGROMETRO ANALOGO.</t>
  </si>
  <si>
    <t>STA TIM.</t>
  </si>
  <si>
    <t>TERMOHIGROMETRO.</t>
  </si>
  <si>
    <t>DESTILADOR DE AGUA</t>
  </si>
  <si>
    <t>VAC 111013-23</t>
  </si>
  <si>
    <t>11944549/1107</t>
  </si>
  <si>
    <t>145907010686 7</t>
  </si>
  <si>
    <t>510814F00079</t>
  </si>
  <si>
    <t>510815 E00013</t>
  </si>
  <si>
    <t>CE</t>
  </si>
  <si>
    <t>ZOLL</t>
  </si>
  <si>
    <t>BIOCARE</t>
  </si>
  <si>
    <t>BRAUN</t>
  </si>
  <si>
    <t xml:space="preserve">     </t>
  </si>
  <si>
    <t>LORD</t>
  </si>
  <si>
    <t>TERMOHYGROMETER</t>
  </si>
  <si>
    <t>SPRINGFIELD</t>
  </si>
  <si>
    <t>CHALLENGER</t>
  </si>
  <si>
    <t>ANIMEC</t>
  </si>
  <si>
    <t>KARL STORZ</t>
  </si>
  <si>
    <t>H4ID10108</t>
  </si>
  <si>
    <t>YV 723941 - P</t>
  </si>
  <si>
    <t>YV6073</t>
  </si>
  <si>
    <t>TV 18240 - B</t>
  </si>
  <si>
    <t>RECU</t>
  </si>
  <si>
    <t>TL</t>
  </si>
  <si>
    <t>INVENTARIO DE EQUIPOS BIOMEDICOS SALA # 1</t>
  </si>
  <si>
    <t>INVENTARIO DE EQUIPOS BIOMEDICOS INVENTARIO DE EQUIPOS BIOMEDICOS SALA # 2</t>
  </si>
  <si>
    <t>INVENTARIO DE EQUIPOS BIOMEDICOS SALA #3</t>
  </si>
  <si>
    <t>INVENTARIO DE EQUIPOS BIOMEDICOS CENTRAL DE ESTERILIZACIÓN.</t>
  </si>
  <si>
    <t>INVENTARIO DE EQUIPOS BIOMEDICOS AREA DE RECUPERACIÓN.</t>
  </si>
  <si>
    <t>INVENTARIO DE EQUIPOS BIOMEDICOS</t>
  </si>
  <si>
    <r>
      <t xml:space="preserve">TIPO DOCUMENTO
</t>
    </r>
    <r>
      <rPr>
        <b/>
        <sz val="11"/>
        <color theme="1"/>
        <rFont val="Calibri"/>
        <family val="2"/>
        <scheme val="minor"/>
      </rPr>
      <t>FORMATO</t>
    </r>
  </si>
  <si>
    <r>
      <t xml:space="preserve">RESPONSABLE
</t>
    </r>
    <r>
      <rPr>
        <b/>
        <sz val="11"/>
        <color theme="1"/>
        <rFont val="Calibri"/>
        <family val="2"/>
        <scheme val="minor"/>
      </rPr>
      <t>TECNOLOGÍA BIOMEDICA</t>
    </r>
  </si>
  <si>
    <r>
      <t xml:space="preserve">CÓDIGO
</t>
    </r>
    <r>
      <rPr>
        <b/>
        <sz val="11"/>
        <color theme="1"/>
        <rFont val="Calibri"/>
        <family val="2"/>
        <scheme val="minor"/>
      </rPr>
      <t>10-2-FT-008</t>
    </r>
  </si>
  <si>
    <t>VERSIÓN
1</t>
  </si>
  <si>
    <r>
      <rPr>
        <sz val="10"/>
        <color theme="1"/>
        <rFont val="Calibri"/>
        <family val="2"/>
        <scheme val="minor"/>
      </rPr>
      <t xml:space="preserve">FECHA VIGENCIA
</t>
    </r>
    <r>
      <rPr>
        <b/>
        <sz val="11"/>
        <color theme="1"/>
        <rFont val="Calibri"/>
        <family val="2"/>
        <scheme val="minor"/>
      </rPr>
      <t>08/02/2016</t>
    </r>
  </si>
  <si>
    <t>Mediante este formato se hace entrega de las salas quirúrgicas  donde se debe dejar consignado las novedades de inventario en cada entrega con su respectivo responsable</t>
  </si>
  <si>
    <t>EQUIPO</t>
  </si>
  <si>
    <r>
      <rPr>
        <b/>
        <sz val="9"/>
        <color theme="1"/>
        <rFont val="Calibri"/>
        <family val="2"/>
        <scheme val="minor"/>
      </rPr>
      <t xml:space="preserve">IMPORTANTE: </t>
    </r>
    <r>
      <rPr>
        <sz val="9"/>
        <color theme="1"/>
        <rFont val="Calibri"/>
        <family val="2"/>
        <scheme val="minor"/>
      </rPr>
      <t>Al diligenciar el formato en cada entrega de sala, se debe verificar el estado físico y funcional de cada equipo, si se evidencia alguna novedad (golpe, caída, falta de algún accesorio o cualquier tipo de daño por mínimo que sea) debe notificar en el formato y reportar al área de biotecnología de inmediato o en su defecto al líder del proceso.</t>
    </r>
  </si>
  <si>
    <r>
      <t xml:space="preserve">VERSIÓN
</t>
    </r>
    <r>
      <rPr>
        <b/>
        <sz val="11"/>
        <color theme="1"/>
        <rFont val="Calibri"/>
        <family val="2"/>
        <scheme val="minor"/>
      </rPr>
      <t>1</t>
    </r>
  </si>
  <si>
    <r>
      <t xml:space="preserve">FECHA VIGENCIA
</t>
    </r>
    <r>
      <rPr>
        <b/>
        <sz val="11"/>
        <color theme="1"/>
        <rFont val="Calibri"/>
        <family val="2"/>
        <scheme val="minor"/>
      </rPr>
      <t>08/02/2016</t>
    </r>
  </si>
  <si>
    <r>
      <rPr>
        <b/>
        <sz val="9"/>
        <color theme="1"/>
        <rFont val="Calibri"/>
        <family val="2"/>
        <scheme val="minor"/>
      </rPr>
      <t>Nota:</t>
    </r>
    <r>
      <rPr>
        <sz val="9"/>
        <color theme="1"/>
        <rFont val="Calibri"/>
        <family val="2"/>
        <scheme val="minor"/>
      </rPr>
      <t xml:space="preserve"> Si al momento de revisar el área se evidencian cambios o novedades en el inventario, notificar de inmediato al área de biotecnología.
Si al momento de realizar el inventario no se encuentra un equipo dentro de la sala correspondiente, debe reportarse de inmediato al área de tecnología biomedica. </t>
    </r>
  </si>
  <si>
    <r>
      <t xml:space="preserve">NOMBRE
</t>
    </r>
    <r>
      <rPr>
        <b/>
        <sz val="11"/>
        <color theme="1"/>
        <rFont val="Calibri"/>
        <family val="2"/>
        <scheme val="minor"/>
      </rPr>
      <t>ESTADO INVENTARIO DE EQUIPOS MÉDICOS</t>
    </r>
  </si>
  <si>
    <r>
      <t xml:space="preserve">NOMBRE
</t>
    </r>
    <r>
      <rPr>
        <b/>
        <sz val="11"/>
        <color theme="1"/>
        <rFont val="Calibri"/>
        <family val="2"/>
        <scheme val="minor"/>
      </rPr>
      <t>ESTADO</t>
    </r>
    <r>
      <rPr>
        <sz val="11"/>
        <color theme="1"/>
        <rFont val="Calibri"/>
        <family val="2"/>
        <scheme val="minor"/>
      </rPr>
      <t xml:space="preserve"> </t>
    </r>
    <r>
      <rPr>
        <b/>
        <sz val="11"/>
        <color theme="1"/>
        <rFont val="Calibri"/>
        <family val="2"/>
        <scheme val="minor"/>
      </rPr>
      <t>INVENTARIO DE EQUIPOS MÉDICOS</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</si>
</sst>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b/>
      <sz val="8"/>
      <color theme="1"/>
      <name val="Calibri"/>
      <family val="2"/>
      <scheme val="minor"/>
    </font>
    <font>
      <b/>
      <sz val="9"/>
      <color theme="1"/>
      <name val="Calibri"/>
      <family val="2"/>
      <scheme val="minor"/>
    </font>
    <font>
      <sz val="11"/>
      <color theme="1"/>
      <name val="Comic Sans MS"/>
      <family val="2"/>
    </font>
    <font>
      <sz val="10"/>
      <name val="Arial"/>
      <family val="2"/>
    </font>
    <font>
      <b/>
      <sz val="10"/>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B0F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6" fillId="0" borderId="0"/>
    <xf numFmtId="0" fontId="7" fillId="0" borderId="0"/>
  </cellStyleXfs>
  <cellXfs count="58">
    <xf numFmtId="0" fontId="0" fillId="0" borderId="0" xfId="0"/>
    <xf numFmtId="0" fontId="3" fillId="2" borderId="2" xfId="0" applyFont="1" applyFill="1" applyBorder="1" applyAlignment="1">
      <alignment wrapText="1"/>
    </xf>
    <xf numFmtId="0" fontId="3" fillId="0" borderId="2" xfId="0" applyFont="1" applyFill="1" applyBorder="1"/>
    <xf numFmtId="0" fontId="3" fillId="0" borderId="2" xfId="0" applyFont="1" applyFill="1" applyBorder="1" applyAlignment="1">
      <alignment horizontal="left"/>
    </xf>
    <xf numFmtId="0" fontId="3" fillId="0" borderId="2" xfId="0" applyFont="1" applyBorder="1" applyAlignment="1">
      <alignment horizontal="left"/>
    </xf>
    <xf numFmtId="0" fontId="0" fillId="0" borderId="0" xfId="0"/>
    <xf numFmtId="0" fontId="0" fillId="0" borderId="2" xfId="0" applyBorder="1"/>
    <xf numFmtId="0" fontId="0" fillId="0" borderId="2" xfId="0" applyBorder="1" applyAlignment="1"/>
    <xf numFmtId="0" fontId="0" fillId="0" borderId="3" xfId="0" applyBorder="1" applyAlignment="1"/>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0" fillId="0" borderId="0" xfId="0" applyBorder="1"/>
    <xf numFmtId="0" fontId="0" fillId="0" borderId="2" xfId="0" applyBorder="1" applyAlignment="1">
      <alignment horizontal="center"/>
    </xf>
    <xf numFmtId="0" fontId="4" fillId="2" borderId="6" xfId="0" applyFont="1" applyFill="1" applyBorder="1" applyAlignment="1">
      <alignment horizontal="center"/>
    </xf>
    <xf numFmtId="0" fontId="4" fillId="2" borderId="0" xfId="0" applyFont="1" applyFill="1" applyBorder="1" applyAlignment="1">
      <alignment horizontal="center"/>
    </xf>
    <xf numFmtId="0" fontId="3" fillId="2" borderId="2" xfId="0" applyFont="1" applyFill="1" applyBorder="1" applyAlignment="1">
      <alignment horizontal="left"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2" fillId="2" borderId="2" xfId="0" applyFont="1" applyFill="1" applyBorder="1" applyAlignment="1">
      <alignment horizontal="left" vertical="center" wrapText="1"/>
    </xf>
    <xf numFmtId="0" fontId="1" fillId="3" borderId="6" xfId="0" applyFont="1" applyFill="1" applyBorder="1" applyAlignment="1">
      <alignment horizontal="center" vertical="center"/>
    </xf>
    <xf numFmtId="0" fontId="1" fillId="3" borderId="0" xfId="0" applyFont="1" applyFill="1" applyBorder="1" applyAlignment="1">
      <alignment horizontal="center" vertical="center"/>
    </xf>
    <xf numFmtId="0" fontId="2" fillId="0" borderId="2" xfId="0" applyFont="1" applyBorder="1" applyAlignment="1">
      <alignment horizontal="center" wrapText="1"/>
    </xf>
    <xf numFmtId="0" fontId="3" fillId="2" borderId="3" xfId="0" applyFont="1" applyFill="1" applyBorder="1" applyAlignment="1">
      <alignment horizontal="left" wrapText="1"/>
    </xf>
    <xf numFmtId="0" fontId="3" fillId="2" borderId="4" xfId="0" applyFont="1" applyFill="1" applyBorder="1" applyAlignment="1">
      <alignment horizontal="left" wrapText="1"/>
    </xf>
    <xf numFmtId="0" fontId="0" fillId="0" borderId="3" xfId="0" applyBorder="1" applyAlignment="1">
      <alignment horizontal="center"/>
    </xf>
    <xf numFmtId="0" fontId="0" fillId="0" borderId="4" xfId="0" applyBorder="1" applyAlignment="1">
      <alignment horizontal="center"/>
    </xf>
    <xf numFmtId="0" fontId="2" fillId="2" borderId="1" xfId="0" applyFont="1" applyFill="1" applyBorder="1" applyAlignment="1">
      <alignment horizontal="left" vertic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0" borderId="3" xfId="0" applyFont="1" applyFill="1" applyBorder="1" applyAlignment="1">
      <alignment horizontal="left"/>
    </xf>
    <xf numFmtId="0" fontId="3" fillId="0" borderId="4" xfId="0" applyFont="1" applyFill="1" applyBorder="1" applyAlignment="1">
      <alignment horizontal="left"/>
    </xf>
    <xf numFmtId="0" fontId="2" fillId="0" borderId="2" xfId="0" applyFont="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8" fillId="3" borderId="2" xfId="0" applyFont="1" applyFill="1" applyBorder="1" applyAlignment="1">
      <alignment horizontal="center" vertical="center"/>
    </xf>
    <xf numFmtId="0" fontId="4" fillId="3" borderId="3" xfId="0" applyFont="1" applyFill="1" applyBorder="1" applyAlignment="1">
      <alignment horizontal="center" vertical="center" wrapText="1"/>
    </xf>
    <xf numFmtId="0" fontId="0" fillId="0" borderId="3" xfId="0" applyBorder="1"/>
    <xf numFmtId="0" fontId="4" fillId="3" borderId="2" xfId="0" applyFont="1" applyFill="1" applyBorder="1" applyAlignment="1">
      <alignment horizontal="center" vertical="center"/>
    </xf>
    <xf numFmtId="0" fontId="1" fillId="3" borderId="2"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0" fontId="2" fillId="2" borderId="0" xfId="0" applyFont="1" applyFill="1" applyBorder="1" applyAlignment="1">
      <alignment horizontal="left" vertical="center" wrapText="1"/>
    </xf>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409575</xdr:colOff>
      <xdr:row>1</xdr:row>
      <xdr:rowOff>38099</xdr:rowOff>
    </xdr:from>
    <xdr:to>
      <xdr:col>0</xdr:col>
      <xdr:colOff>1295401</xdr:colOff>
      <xdr:row>5</xdr:row>
      <xdr:rowOff>28574</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121" t="14318" r="19463" b="14989"/>
        <a:stretch/>
      </xdr:blipFill>
      <xdr:spPr>
        <a:xfrm>
          <a:off x="409575" y="228599"/>
          <a:ext cx="885826" cy="752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247649</xdr:colOff>
      <xdr:row>0</xdr:row>
      <xdr:rowOff>180974</xdr:rowOff>
    </xdr:from>
    <xdr:to>
      <xdr:col>1</xdr:col>
      <xdr:colOff>209549</xdr:colOff>
      <xdr:row>5</xdr:row>
      <xdr:rowOff>45677</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121" t="14318" r="19463" b="14989"/>
        <a:stretch/>
      </xdr:blipFill>
      <xdr:spPr>
        <a:xfrm>
          <a:off x="247649" y="180974"/>
          <a:ext cx="962025" cy="8172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409575</xdr:colOff>
      <xdr:row>1</xdr:row>
      <xdr:rowOff>38099</xdr:rowOff>
    </xdr:from>
    <xdr:to>
      <xdr:col>0</xdr:col>
      <xdr:colOff>1295401</xdr:colOff>
      <xdr:row>5</xdr:row>
      <xdr:rowOff>28574</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121" t="14318" r="19463" b="14989"/>
        <a:stretch/>
      </xdr:blipFill>
      <xdr:spPr>
        <a:xfrm>
          <a:off x="409575" y="228599"/>
          <a:ext cx="885826" cy="752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409575</xdr:colOff>
      <xdr:row>1</xdr:row>
      <xdr:rowOff>38099</xdr:rowOff>
    </xdr:from>
    <xdr:to>
      <xdr:col>0</xdr:col>
      <xdr:colOff>1295401</xdr:colOff>
      <xdr:row>5</xdr:row>
      <xdr:rowOff>28574</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121" t="14318" r="19463" b="14989"/>
        <a:stretch/>
      </xdr:blipFill>
      <xdr:spPr>
        <a:xfrm>
          <a:off x="409575" y="228599"/>
          <a:ext cx="885826"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409575</xdr:colOff>
      <xdr:row>1</xdr:row>
      <xdr:rowOff>38099</xdr:rowOff>
    </xdr:from>
    <xdr:to>
      <xdr:col>0</xdr:col>
      <xdr:colOff>1295401</xdr:colOff>
      <xdr:row>5</xdr:row>
      <xdr:rowOff>28574</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121" t="14318" r="19463" b="14989"/>
        <a:stretch/>
      </xdr:blipFill>
      <xdr:spPr>
        <a:xfrm>
          <a:off x="409575" y="228599"/>
          <a:ext cx="885826" cy="752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409575</xdr:colOff>
      <xdr:row>1</xdr:row>
      <xdr:rowOff>38099</xdr:rowOff>
    </xdr:from>
    <xdr:to>
      <xdr:col>0</xdr:col>
      <xdr:colOff>1295401</xdr:colOff>
      <xdr:row>5</xdr:row>
      <xdr:rowOff>28574</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121" t="14318" r="19463" b="14989"/>
        <a:stretch/>
      </xdr:blipFill>
      <xdr:spPr>
        <a:xfrm>
          <a:off x="409575" y="228599"/>
          <a:ext cx="885826" cy="7524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409575</xdr:colOff>
      <xdr:row>1</xdr:row>
      <xdr:rowOff>38099</xdr:rowOff>
    </xdr:from>
    <xdr:to>
      <xdr:col>0</xdr:col>
      <xdr:colOff>1295401</xdr:colOff>
      <xdr:row>5</xdr:row>
      <xdr:rowOff>28574</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121" t="14318" r="19463" b="14989"/>
        <a:stretch/>
      </xdr:blipFill>
      <xdr:spPr>
        <a:xfrm>
          <a:off x="409575" y="228599"/>
          <a:ext cx="885826" cy="752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IOTECNOLOGIA\Desktop\biotecnologia%202015\Inventario%20general%20con%20control%20de%20hojas%20de%20vi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S CLINICA SAN RAFEL CUBA"/>
      <sheetName val="INVENTARIO FINAL"/>
      <sheetName val="observaciones"/>
      <sheetName val="inventario Inicial"/>
      <sheetName val=" CLINICA SAN RAFAEL MEGACENTRO"/>
      <sheetName val="LABORATORIO C -SEDE DOSQUEBRADA"/>
      <sheetName val="LABORATORIO SEDE ICONO"/>
      <sheetName val="LABORATORIO SEDE CUBA"/>
    </sheetNames>
    <sheetDataSet>
      <sheetData sheetId="0">
        <row r="69">
          <cell r="B69" t="str">
            <v>STEAM MEDICAL</v>
          </cell>
        </row>
        <row r="70">
          <cell r="B70" t="str">
            <v>ANDERSON</v>
          </cell>
        </row>
        <row r="71">
          <cell r="B71" t="str">
            <v>HAWO</v>
          </cell>
        </row>
        <row r="72">
          <cell r="B72" t="str">
            <v>BARNESTEAD</v>
          </cell>
        </row>
        <row r="73">
          <cell r="B73" t="str">
            <v>N.A</v>
          </cell>
        </row>
        <row r="74">
          <cell r="B74" t="str">
            <v>N.A</v>
          </cell>
        </row>
        <row r="75">
          <cell r="B75" t="str">
            <v>SCI CAN</v>
          </cell>
        </row>
        <row r="76">
          <cell r="B76" t="str">
            <v>SCI CAN</v>
          </cell>
        </row>
        <row r="80">
          <cell r="A80" t="str">
            <v>DESFIBRILADOR</v>
          </cell>
          <cell r="D80" t="str">
            <v>T99I05158</v>
          </cell>
        </row>
        <row r="81">
          <cell r="A81" t="str">
            <v>ELECTROCARDIOGRAFO.</v>
          </cell>
          <cell r="D81">
            <v>1212126517</v>
          </cell>
        </row>
        <row r="82">
          <cell r="A82" t="str">
            <v>ESTIMULADOR DE NERVIO PERIFERICO</v>
          </cell>
          <cell r="D82">
            <v>22054</v>
          </cell>
        </row>
        <row r="83">
          <cell r="A83" t="str">
            <v>EQUIPO DE ORGANOS</v>
          </cell>
        </row>
        <row r="84">
          <cell r="A84" t="str">
            <v>FRONTO LUZ</v>
          </cell>
          <cell r="D84">
            <v>334</v>
          </cell>
        </row>
        <row r="85">
          <cell r="A85" t="str">
            <v>LARINGOSCOPIO</v>
          </cell>
        </row>
        <row r="86">
          <cell r="A86" t="str">
            <v>MONITOR DE SIGNOS VITALES</v>
          </cell>
          <cell r="D86" t="str">
            <v>M8B30310B8215LD</v>
          </cell>
        </row>
        <row r="87">
          <cell r="A87" t="str">
            <v>MONITOR DE SIGNOS VITALES</v>
          </cell>
          <cell r="D87" t="str">
            <v>M8B30309C4513 LD</v>
          </cell>
        </row>
        <row r="88">
          <cell r="A88" t="str">
            <v>MONITOR DE SIGNOS VITALES.</v>
          </cell>
          <cell r="D88" t="str">
            <v>M8B3031139465 LD</v>
          </cell>
        </row>
        <row r="89">
          <cell r="A89" t="str">
            <v>MONITOR DE SIGNOS VITALES</v>
          </cell>
          <cell r="D89" t="str">
            <v>M8B3031035439LD</v>
          </cell>
        </row>
        <row r="90">
          <cell r="A90" t="str">
            <v>MONITOR DE SIGNOS VITALES</v>
          </cell>
          <cell r="D90" t="str">
            <v>M8B30310B8205 LD</v>
          </cell>
        </row>
        <row r="91">
          <cell r="A91" t="str">
            <v>MONITOR DE SIGNOS VITALES</v>
          </cell>
          <cell r="D91" t="str">
            <v>M8B30309C4506 LD</v>
          </cell>
        </row>
        <row r="92">
          <cell r="A92" t="str">
            <v>MONITOR DE SIGNOS VITALES</v>
          </cell>
          <cell r="D92" t="str">
            <v>369-116333</v>
          </cell>
        </row>
        <row r="93">
          <cell r="A93" t="str">
            <v>TENSIOMETRO PEDIATRICO.</v>
          </cell>
          <cell r="D93">
            <v>812520</v>
          </cell>
        </row>
        <row r="94">
          <cell r="A94" t="str">
            <v>TERMOHIGORMETRO</v>
          </cell>
          <cell r="D94" t="str">
            <v>N.A</v>
          </cell>
        </row>
        <row r="95">
          <cell r="A95" t="str">
            <v xml:space="preserve">TERMOMETRO </v>
          </cell>
          <cell r="D95" t="str">
            <v>N.A</v>
          </cell>
        </row>
        <row r="96">
          <cell r="A96" t="str">
            <v>NEVERA</v>
          </cell>
          <cell r="D96" t="str">
            <v>N.A</v>
          </cell>
        </row>
        <row r="97">
          <cell r="A97" t="str">
            <v>CALENTADOR DER SANGRE</v>
          </cell>
          <cell r="D97">
            <v>12260079</v>
          </cell>
        </row>
        <row r="100">
          <cell r="A100" t="str">
            <v>MONITOR  26 HD</v>
          </cell>
        </row>
        <row r="101">
          <cell r="A101" t="str">
            <v xml:space="preserve">PROCESADOR DE CAMARA </v>
          </cell>
        </row>
        <row r="102">
          <cell r="A102" t="str">
            <v>FUENTE DE LUZ</v>
          </cell>
        </row>
        <row r="103">
          <cell r="A103" t="str">
            <v>NEUMOINSUFLADOR</v>
          </cell>
        </row>
        <row r="104">
          <cell r="A104" t="str">
            <v>RINOLARINGOFIBROSCOPIO</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tabSelected="1" zoomScaleNormal="100" workbookViewId="0">
      <selection activeCell="J6" sqref="J6"/>
    </sheetView>
  </sheetViews>
  <sheetFormatPr baseColWidth="10" defaultRowHeight="15" x14ac:dyDescent="0.25"/>
  <cols>
    <col min="1" max="1" width="24.42578125" customWidth="1"/>
    <col min="2" max="2" width="9.7109375" customWidth="1"/>
    <col min="3" max="3" width="9.140625" bestFit="1" customWidth="1"/>
    <col min="4" max="4" width="11.28515625" customWidth="1"/>
    <col min="5" max="5" width="4.7109375" bestFit="1" customWidth="1"/>
    <col min="6" max="6" width="18.85546875" customWidth="1"/>
    <col min="7" max="7" width="15.140625" customWidth="1"/>
    <col min="15" max="15" width="21.28515625" customWidth="1"/>
  </cols>
  <sheetData>
    <row r="1" spans="1:7" x14ac:dyDescent="0.25">
      <c r="A1" s="12"/>
      <c r="B1" s="34" t="s">
        <v>185</v>
      </c>
      <c r="C1" s="35"/>
      <c r="D1" s="35"/>
      <c r="E1" s="35"/>
      <c r="F1" s="35"/>
      <c r="G1" s="33" t="s">
        <v>175</v>
      </c>
    </row>
    <row r="2" spans="1:7" x14ac:dyDescent="0.25">
      <c r="A2" s="12"/>
      <c r="B2" s="35"/>
      <c r="C2" s="35"/>
      <c r="D2" s="35"/>
      <c r="E2" s="35"/>
      <c r="F2" s="35"/>
      <c r="G2" s="12"/>
    </row>
    <row r="3" spans="1:7" x14ac:dyDescent="0.25">
      <c r="A3" s="12"/>
      <c r="B3" s="35"/>
      <c r="C3" s="35"/>
      <c r="D3" s="35"/>
      <c r="E3" s="35"/>
      <c r="F3" s="35"/>
      <c r="G3" s="33" t="s">
        <v>176</v>
      </c>
    </row>
    <row r="4" spans="1:7" x14ac:dyDescent="0.25">
      <c r="A4" s="12"/>
      <c r="B4" s="34" t="s">
        <v>173</v>
      </c>
      <c r="C4" s="35"/>
      <c r="D4" s="35"/>
      <c r="E4" s="34" t="s">
        <v>174</v>
      </c>
      <c r="F4" s="35"/>
      <c r="G4" s="12"/>
    </row>
    <row r="5" spans="1:7" s="5" customFormat="1" x14ac:dyDescent="0.25">
      <c r="A5" s="12"/>
      <c r="B5" s="35"/>
      <c r="C5" s="35"/>
      <c r="D5" s="35"/>
      <c r="E5" s="35"/>
      <c r="F5" s="35"/>
      <c r="G5" s="33" t="s">
        <v>177</v>
      </c>
    </row>
    <row r="6" spans="1:7" x14ac:dyDescent="0.25">
      <c r="A6" s="12"/>
      <c r="B6" s="35"/>
      <c r="C6" s="35"/>
      <c r="D6" s="35"/>
      <c r="E6" s="35"/>
      <c r="F6" s="35"/>
      <c r="G6" s="12"/>
    </row>
    <row r="7" spans="1:7" ht="15" customHeight="1" x14ac:dyDescent="0.25">
      <c r="A7" s="31" t="s">
        <v>178</v>
      </c>
      <c r="B7" s="31"/>
      <c r="C7" s="31"/>
      <c r="D7" s="31"/>
      <c r="E7" s="31"/>
      <c r="F7" s="31"/>
      <c r="G7" s="31"/>
    </row>
    <row r="8" spans="1:7" x14ac:dyDescent="0.25">
      <c r="A8" s="31"/>
      <c r="B8" s="31"/>
      <c r="C8" s="31"/>
      <c r="D8" s="31"/>
      <c r="E8" s="31"/>
      <c r="F8" s="31"/>
      <c r="G8" s="31"/>
    </row>
    <row r="9" spans="1:7" x14ac:dyDescent="0.25">
      <c r="A9" s="13" t="s">
        <v>13</v>
      </c>
      <c r="B9" s="14"/>
      <c r="C9" s="14"/>
      <c r="D9" s="14"/>
      <c r="E9" s="14"/>
      <c r="F9" s="14"/>
      <c r="G9" s="14"/>
    </row>
    <row r="10" spans="1:7" x14ac:dyDescent="0.25">
      <c r="A10" s="9" t="s">
        <v>0</v>
      </c>
      <c r="B10" s="41" t="s">
        <v>1</v>
      </c>
      <c r="C10" s="41"/>
      <c r="D10" s="9" t="s">
        <v>2</v>
      </c>
      <c r="E10" s="9" t="s">
        <v>61</v>
      </c>
      <c r="F10" s="42" t="s">
        <v>3</v>
      </c>
      <c r="G10" s="42"/>
    </row>
    <row r="11" spans="1:7" x14ac:dyDescent="0.25">
      <c r="A11" s="3" t="s">
        <v>14</v>
      </c>
      <c r="B11" s="15" t="s">
        <v>33</v>
      </c>
      <c r="C11" s="15"/>
      <c r="D11" s="4" t="s">
        <v>46</v>
      </c>
      <c r="E11" s="1" t="s">
        <v>62</v>
      </c>
      <c r="F11" s="12"/>
      <c r="G11" s="12"/>
    </row>
    <row r="12" spans="1:7" x14ac:dyDescent="0.25">
      <c r="A12" s="2" t="s">
        <v>15</v>
      </c>
      <c r="B12" s="15" t="s">
        <v>34</v>
      </c>
      <c r="C12" s="15"/>
      <c r="D12" s="4">
        <v>477814</v>
      </c>
      <c r="E12" s="1" t="s">
        <v>63</v>
      </c>
      <c r="F12" s="12"/>
      <c r="G12" s="12"/>
    </row>
    <row r="13" spans="1:7" x14ac:dyDescent="0.25">
      <c r="A13" s="2" t="s">
        <v>16</v>
      </c>
      <c r="B13" s="15" t="s">
        <v>35</v>
      </c>
      <c r="C13" s="15"/>
      <c r="D13" s="4">
        <v>31</v>
      </c>
      <c r="E13" s="1" t="s">
        <v>62</v>
      </c>
      <c r="F13" s="12"/>
      <c r="G13" s="12"/>
    </row>
    <row r="14" spans="1:7" x14ac:dyDescent="0.25">
      <c r="A14" s="2" t="s">
        <v>17</v>
      </c>
      <c r="B14" s="15" t="s">
        <v>36</v>
      </c>
      <c r="C14" s="15"/>
      <c r="D14" s="4" t="s">
        <v>47</v>
      </c>
      <c r="E14" s="1" t="s">
        <v>62</v>
      </c>
      <c r="F14" s="12"/>
      <c r="G14" s="12"/>
    </row>
    <row r="15" spans="1:7" x14ac:dyDescent="0.25">
      <c r="A15" s="2" t="s">
        <v>18</v>
      </c>
      <c r="B15" s="15" t="s">
        <v>59</v>
      </c>
      <c r="C15" s="15"/>
      <c r="D15" s="4" t="s">
        <v>48</v>
      </c>
      <c r="E15" s="1" t="s">
        <v>62</v>
      </c>
      <c r="F15" s="12"/>
      <c r="G15" s="12"/>
    </row>
    <row r="16" spans="1:7" x14ac:dyDescent="0.25">
      <c r="A16" s="2" t="s">
        <v>19</v>
      </c>
      <c r="B16" s="15" t="s">
        <v>37</v>
      </c>
      <c r="C16" s="15"/>
      <c r="D16" s="4" t="s">
        <v>49</v>
      </c>
      <c r="E16" s="1" t="s">
        <v>62</v>
      </c>
      <c r="F16" s="12"/>
      <c r="G16" s="12"/>
    </row>
    <row r="17" spans="1:8" x14ac:dyDescent="0.25">
      <c r="A17" s="2" t="s">
        <v>20</v>
      </c>
      <c r="B17" s="15" t="s">
        <v>38</v>
      </c>
      <c r="C17" s="15"/>
      <c r="D17" s="4" t="s">
        <v>50</v>
      </c>
      <c r="E17" s="1" t="s">
        <v>62</v>
      </c>
      <c r="F17" s="12"/>
      <c r="G17" s="12"/>
    </row>
    <row r="18" spans="1:8" x14ac:dyDescent="0.25">
      <c r="A18" s="2" t="s">
        <v>21</v>
      </c>
      <c r="B18" s="15" t="s">
        <v>38</v>
      </c>
      <c r="C18" s="15"/>
      <c r="D18" s="4" t="s">
        <v>51</v>
      </c>
      <c r="E18" s="1" t="s">
        <v>62</v>
      </c>
      <c r="F18" s="12"/>
      <c r="G18" s="12"/>
    </row>
    <row r="19" spans="1:8" x14ac:dyDescent="0.25">
      <c r="A19" s="2" t="s">
        <v>22</v>
      </c>
      <c r="B19" s="15" t="s">
        <v>33</v>
      </c>
      <c r="C19" s="15"/>
      <c r="D19" s="4">
        <v>8389</v>
      </c>
      <c r="E19" s="1" t="s">
        <v>62</v>
      </c>
      <c r="F19" s="12"/>
      <c r="G19" s="12"/>
    </row>
    <row r="20" spans="1:8" x14ac:dyDescent="0.25">
      <c r="A20" s="2" t="s">
        <v>23</v>
      </c>
      <c r="B20" s="15" t="s">
        <v>39</v>
      </c>
      <c r="C20" s="15"/>
      <c r="D20" s="4">
        <v>140150876</v>
      </c>
      <c r="E20" s="1" t="s">
        <v>62</v>
      </c>
      <c r="F20" s="12"/>
      <c r="G20" s="12"/>
    </row>
    <row r="21" spans="1:8" ht="15" customHeight="1" x14ac:dyDescent="0.25">
      <c r="A21" s="2" t="s">
        <v>23</v>
      </c>
      <c r="B21" s="15" t="s">
        <v>39</v>
      </c>
      <c r="C21" s="15"/>
      <c r="D21" s="4">
        <v>130731965</v>
      </c>
      <c r="E21" s="1" t="s">
        <v>62</v>
      </c>
      <c r="F21" s="12"/>
      <c r="G21" s="12"/>
    </row>
    <row r="22" spans="1:8" x14ac:dyDescent="0.25">
      <c r="A22" s="2" t="s">
        <v>24</v>
      </c>
      <c r="B22" s="15" t="s">
        <v>40</v>
      </c>
      <c r="C22" s="15"/>
      <c r="D22" s="4">
        <v>836014034</v>
      </c>
      <c r="E22" s="1" t="s">
        <v>62</v>
      </c>
      <c r="F22" s="12"/>
      <c r="G22" s="12"/>
    </row>
    <row r="23" spans="1:8" x14ac:dyDescent="0.25">
      <c r="A23" s="2" t="s">
        <v>25</v>
      </c>
      <c r="B23" s="15" t="s">
        <v>41</v>
      </c>
      <c r="C23" s="15"/>
      <c r="D23" s="4" t="s">
        <v>52</v>
      </c>
      <c r="E23" s="1" t="s">
        <v>62</v>
      </c>
      <c r="F23" s="12"/>
      <c r="G23" s="12"/>
    </row>
    <row r="24" spans="1:8" x14ac:dyDescent="0.25">
      <c r="A24" s="2" t="s">
        <v>26</v>
      </c>
      <c r="B24" s="15" t="s">
        <v>42</v>
      </c>
      <c r="C24" s="15"/>
      <c r="D24" s="4" t="s">
        <v>53</v>
      </c>
      <c r="E24" s="1" t="s">
        <v>62</v>
      </c>
      <c r="F24" s="12"/>
      <c r="G24" s="12"/>
    </row>
    <row r="25" spans="1:8" x14ac:dyDescent="0.25">
      <c r="A25" s="2" t="s">
        <v>5</v>
      </c>
      <c r="B25" s="15" t="s">
        <v>42</v>
      </c>
      <c r="C25" s="15"/>
      <c r="D25" s="4" t="s">
        <v>54</v>
      </c>
      <c r="E25" s="1" t="s">
        <v>62</v>
      </c>
      <c r="F25" s="12"/>
      <c r="G25" s="12"/>
    </row>
    <row r="26" spans="1:8" x14ac:dyDescent="0.25">
      <c r="A26" s="2" t="s">
        <v>27</v>
      </c>
      <c r="B26" s="15" t="s">
        <v>43</v>
      </c>
      <c r="C26" s="15"/>
      <c r="D26" s="4" t="s">
        <v>55</v>
      </c>
      <c r="E26" s="1" t="s">
        <v>62</v>
      </c>
      <c r="F26" s="12"/>
      <c r="G26" s="12"/>
    </row>
    <row r="27" spans="1:8" x14ac:dyDescent="0.25">
      <c r="A27" s="2" t="s">
        <v>28</v>
      </c>
      <c r="B27" s="15" t="s">
        <v>33</v>
      </c>
      <c r="C27" s="15"/>
      <c r="D27" s="4" t="s">
        <v>56</v>
      </c>
      <c r="E27" s="1" t="s">
        <v>62</v>
      </c>
      <c r="F27" s="12"/>
      <c r="G27" s="12"/>
    </row>
    <row r="28" spans="1:8" x14ac:dyDescent="0.25">
      <c r="A28" s="2" t="s">
        <v>29</v>
      </c>
      <c r="B28" s="15" t="s">
        <v>38</v>
      </c>
      <c r="C28" s="15"/>
      <c r="D28" s="4"/>
      <c r="E28" s="1" t="s">
        <v>62</v>
      </c>
      <c r="F28" s="12"/>
      <c r="G28" s="12"/>
    </row>
    <row r="29" spans="1:8" x14ac:dyDescent="0.25">
      <c r="A29" s="2" t="s">
        <v>30</v>
      </c>
      <c r="B29" s="15" t="s">
        <v>44</v>
      </c>
      <c r="C29" s="15"/>
      <c r="D29" s="4" t="s">
        <v>57</v>
      </c>
      <c r="E29" s="1" t="s">
        <v>62</v>
      </c>
      <c r="F29" s="12"/>
      <c r="G29" s="12"/>
    </row>
    <row r="30" spans="1:8" x14ac:dyDescent="0.25">
      <c r="A30" s="2" t="s">
        <v>31</v>
      </c>
      <c r="B30" s="15" t="s">
        <v>45</v>
      </c>
      <c r="C30" s="15"/>
      <c r="D30" s="4" t="s">
        <v>58</v>
      </c>
      <c r="E30" s="1" t="s">
        <v>62</v>
      </c>
      <c r="F30" s="12"/>
      <c r="G30" s="12"/>
    </row>
    <row r="31" spans="1:8" x14ac:dyDescent="0.25">
      <c r="A31" s="2" t="s">
        <v>32</v>
      </c>
      <c r="B31" s="15" t="s">
        <v>60</v>
      </c>
      <c r="C31" s="15"/>
      <c r="D31" s="4" t="s">
        <v>52</v>
      </c>
      <c r="E31" s="1" t="s">
        <v>62</v>
      </c>
      <c r="F31" s="12"/>
      <c r="G31" s="12"/>
    </row>
    <row r="32" spans="1:8" ht="15" customHeight="1" x14ac:dyDescent="0.25">
      <c r="A32" s="57" t="s">
        <v>183</v>
      </c>
      <c r="B32" s="57"/>
      <c r="C32" s="57"/>
      <c r="D32" s="57"/>
      <c r="E32" s="57"/>
      <c r="F32" s="57"/>
      <c r="G32" s="57"/>
      <c r="H32" s="5"/>
    </row>
    <row r="33" spans="1:8" x14ac:dyDescent="0.25">
      <c r="A33" s="57"/>
      <c r="B33" s="57"/>
      <c r="C33" s="57"/>
      <c r="D33" s="57"/>
      <c r="E33" s="57"/>
      <c r="F33" s="57"/>
      <c r="G33" s="57"/>
      <c r="H33" s="5"/>
    </row>
    <row r="34" spans="1:8" ht="15" customHeight="1" x14ac:dyDescent="0.25">
      <c r="A34" s="57"/>
      <c r="B34" s="57"/>
      <c r="C34" s="57"/>
      <c r="D34" s="57"/>
      <c r="E34" s="57"/>
      <c r="F34" s="57"/>
      <c r="G34" s="57"/>
    </row>
    <row r="35" spans="1:8" x14ac:dyDescent="0.25">
      <c r="A35" s="57"/>
      <c r="B35" s="57"/>
      <c r="C35" s="57"/>
      <c r="D35" s="57"/>
      <c r="E35" s="57"/>
      <c r="F35" s="57"/>
      <c r="G35" s="57"/>
    </row>
    <row r="36" spans="1:8" x14ac:dyDescent="0.25">
      <c r="A36" s="26"/>
      <c r="B36" s="26"/>
      <c r="C36" s="26"/>
      <c r="D36" s="26"/>
      <c r="E36" s="26"/>
      <c r="F36" s="26"/>
      <c r="G36" s="26"/>
    </row>
  </sheetData>
  <mergeCells count="54">
    <mergeCell ref="A32:G36"/>
    <mergeCell ref="A1:A6"/>
    <mergeCell ref="B1:F3"/>
    <mergeCell ref="B4:D6"/>
    <mergeCell ref="E4:F6"/>
    <mergeCell ref="G1:G2"/>
    <mergeCell ref="G3:G4"/>
    <mergeCell ref="G5:G6"/>
    <mergeCell ref="A7:G8"/>
    <mergeCell ref="F30:G30"/>
    <mergeCell ref="F31:G31"/>
    <mergeCell ref="F25:G25"/>
    <mergeCell ref="F26:G26"/>
    <mergeCell ref="F27:G27"/>
    <mergeCell ref="F28:G28"/>
    <mergeCell ref="F29:G29"/>
    <mergeCell ref="B31:C31"/>
    <mergeCell ref="B28:C28"/>
    <mergeCell ref="B29:C29"/>
    <mergeCell ref="B30:C30"/>
    <mergeCell ref="B21:C21"/>
    <mergeCell ref="B22:C22"/>
    <mergeCell ref="B23:C23"/>
    <mergeCell ref="B24:C24"/>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B27:C27"/>
    <mergeCell ref="B26:C26"/>
    <mergeCell ref="B17:C17"/>
    <mergeCell ref="B18:C18"/>
    <mergeCell ref="B19:C19"/>
    <mergeCell ref="B20:C20"/>
    <mergeCell ref="F24:G24"/>
    <mergeCell ref="A9:G9"/>
    <mergeCell ref="B25:C25"/>
    <mergeCell ref="B10:C10"/>
    <mergeCell ref="B11:C11"/>
    <mergeCell ref="B12:C12"/>
    <mergeCell ref="B13:C13"/>
    <mergeCell ref="B14:C14"/>
    <mergeCell ref="B15:C15"/>
    <mergeCell ref="B16:C16"/>
  </mergeCells>
  <pageMargins left="0.7" right="0.7" top="0.75" bottom="0.75" header="0.3" footer="0.3"/>
  <pageSetup scale="89" orientation="portrait"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topLeftCell="A19" workbookViewId="0">
      <selection activeCell="D19" sqref="D19"/>
    </sheetView>
  </sheetViews>
  <sheetFormatPr baseColWidth="10" defaultRowHeight="15" x14ac:dyDescent="0.25"/>
  <cols>
    <col min="1" max="1" width="15" customWidth="1"/>
    <col min="2" max="2" width="6.140625" customWidth="1"/>
    <col min="3" max="3" width="17.85546875" customWidth="1"/>
    <col min="4" max="4" width="16.85546875" customWidth="1"/>
    <col min="5" max="5" width="17.42578125" style="5" customWidth="1"/>
    <col min="6" max="6" width="7.5703125" customWidth="1"/>
    <col min="7" max="7" width="8.5703125" bestFit="1" customWidth="1"/>
    <col min="8" max="8" width="31" customWidth="1"/>
  </cols>
  <sheetData>
    <row r="1" spans="1:8" ht="15" customHeight="1" x14ac:dyDescent="0.25">
      <c r="A1" s="54"/>
      <c r="B1" s="55"/>
      <c r="C1" s="34" t="s">
        <v>184</v>
      </c>
      <c r="D1" s="34"/>
      <c r="E1" s="34"/>
      <c r="F1" s="34"/>
      <c r="G1" s="34"/>
      <c r="H1" s="33" t="s">
        <v>175</v>
      </c>
    </row>
    <row r="2" spans="1:8" x14ac:dyDescent="0.25">
      <c r="A2" s="54"/>
      <c r="B2" s="55"/>
      <c r="C2" s="34"/>
      <c r="D2" s="34"/>
      <c r="E2" s="34"/>
      <c r="F2" s="34"/>
      <c r="G2" s="34"/>
      <c r="H2" s="12"/>
    </row>
    <row r="3" spans="1:8" x14ac:dyDescent="0.25">
      <c r="A3" s="54"/>
      <c r="B3" s="55"/>
      <c r="C3" s="34"/>
      <c r="D3" s="34"/>
      <c r="E3" s="34"/>
      <c r="F3" s="34"/>
      <c r="G3" s="34"/>
      <c r="H3" s="33" t="s">
        <v>181</v>
      </c>
    </row>
    <row r="4" spans="1:8" ht="15" customHeight="1" x14ac:dyDescent="0.25">
      <c r="A4" s="54"/>
      <c r="B4" s="55"/>
      <c r="C4" s="45" t="s">
        <v>173</v>
      </c>
      <c r="D4" s="47"/>
      <c r="E4" s="45" t="s">
        <v>174</v>
      </c>
      <c r="F4" s="46"/>
      <c r="G4" s="47"/>
      <c r="H4" s="12"/>
    </row>
    <row r="5" spans="1:8" x14ac:dyDescent="0.25">
      <c r="A5" s="54"/>
      <c r="B5" s="55"/>
      <c r="C5" s="48"/>
      <c r="D5" s="50"/>
      <c r="E5" s="48"/>
      <c r="F5" s="49"/>
      <c r="G5" s="50"/>
      <c r="H5" s="33" t="s">
        <v>182</v>
      </c>
    </row>
    <row r="6" spans="1:8" x14ac:dyDescent="0.25">
      <c r="A6" s="56"/>
      <c r="B6" s="32"/>
      <c r="C6" s="51"/>
      <c r="D6" s="53"/>
      <c r="E6" s="51"/>
      <c r="F6" s="52"/>
      <c r="G6" s="53"/>
      <c r="H6" s="12"/>
    </row>
    <row r="7" spans="1:8" x14ac:dyDescent="0.25">
      <c r="A7" s="10" t="s">
        <v>6</v>
      </c>
      <c r="B7" s="10" t="s">
        <v>7</v>
      </c>
      <c r="C7" s="10" t="s">
        <v>8</v>
      </c>
      <c r="D7" s="10" t="s">
        <v>9</v>
      </c>
      <c r="E7" s="39" t="s">
        <v>179</v>
      </c>
      <c r="F7" s="36" t="s">
        <v>64</v>
      </c>
      <c r="G7" s="37" t="s">
        <v>65</v>
      </c>
      <c r="H7" s="38" t="s">
        <v>10</v>
      </c>
    </row>
    <row r="8" spans="1:8" ht="17.25" customHeight="1" x14ac:dyDescent="0.25">
      <c r="A8" s="6"/>
      <c r="B8" s="6"/>
      <c r="C8" s="6"/>
      <c r="D8" s="6"/>
      <c r="E8" s="40"/>
      <c r="F8" s="8"/>
      <c r="G8" s="7"/>
      <c r="H8" s="7"/>
    </row>
    <row r="9" spans="1:8" x14ac:dyDescent="0.25">
      <c r="A9" s="6"/>
      <c r="B9" s="6"/>
      <c r="C9" s="6"/>
      <c r="D9" s="6"/>
      <c r="E9" s="40"/>
      <c r="F9" s="8"/>
      <c r="G9" s="7"/>
      <c r="H9" s="7"/>
    </row>
    <row r="10" spans="1:8" x14ac:dyDescent="0.25">
      <c r="A10" s="6"/>
      <c r="B10" s="6"/>
      <c r="C10" s="6"/>
      <c r="D10" s="6" t="s">
        <v>4</v>
      </c>
      <c r="E10" s="40"/>
      <c r="F10" s="8"/>
      <c r="G10" s="7"/>
      <c r="H10" s="7"/>
    </row>
    <row r="11" spans="1:8" x14ac:dyDescent="0.25">
      <c r="A11" s="6"/>
      <c r="B11" s="6"/>
      <c r="C11" s="6"/>
      <c r="D11" s="6"/>
      <c r="E11" s="40"/>
      <c r="F11" s="8"/>
      <c r="G11" s="7"/>
      <c r="H11" s="7"/>
    </row>
    <row r="12" spans="1:8" x14ac:dyDescent="0.25">
      <c r="A12" s="6"/>
      <c r="B12" s="6"/>
      <c r="C12" s="6"/>
      <c r="D12" s="6"/>
      <c r="E12" s="40"/>
      <c r="F12" s="8"/>
      <c r="G12" s="7"/>
      <c r="H12" s="7"/>
    </row>
    <row r="13" spans="1:8" x14ac:dyDescent="0.25">
      <c r="A13" s="6"/>
      <c r="B13" s="6"/>
      <c r="C13" s="6"/>
      <c r="D13" s="6"/>
      <c r="E13" s="40"/>
      <c r="F13" s="8"/>
      <c r="G13" s="7"/>
      <c r="H13" s="7"/>
    </row>
    <row r="14" spans="1:8" x14ac:dyDescent="0.25">
      <c r="A14" s="6"/>
      <c r="B14" s="6"/>
      <c r="C14" s="6"/>
      <c r="D14" s="6"/>
      <c r="E14" s="40"/>
      <c r="F14" s="8"/>
      <c r="G14" s="7"/>
      <c r="H14" s="7"/>
    </row>
    <row r="15" spans="1:8" x14ac:dyDescent="0.25">
      <c r="A15" s="6"/>
      <c r="B15" s="6"/>
      <c r="C15" s="6"/>
      <c r="D15" s="6"/>
      <c r="E15" s="40"/>
      <c r="F15" s="8"/>
      <c r="G15" s="7"/>
      <c r="H15" s="7"/>
    </row>
    <row r="16" spans="1:8" x14ac:dyDescent="0.25">
      <c r="A16" s="6"/>
      <c r="B16" s="6"/>
      <c r="C16" s="6"/>
      <c r="D16" s="6"/>
      <c r="E16" s="40"/>
      <c r="F16" s="8"/>
      <c r="G16" s="7"/>
      <c r="H16" s="7"/>
    </row>
    <row r="17" spans="1:8" x14ac:dyDescent="0.25">
      <c r="A17" s="6"/>
      <c r="B17" s="6"/>
      <c r="C17" s="6"/>
      <c r="D17" s="6"/>
      <c r="E17" s="40"/>
      <c r="F17" s="8"/>
      <c r="G17" s="7"/>
      <c r="H17" s="7"/>
    </row>
    <row r="18" spans="1:8" x14ac:dyDescent="0.25">
      <c r="A18" s="6"/>
      <c r="B18" s="6"/>
      <c r="C18" s="6"/>
      <c r="D18" s="6"/>
      <c r="E18" s="40"/>
      <c r="F18" s="8"/>
      <c r="G18" s="7"/>
      <c r="H18" s="7"/>
    </row>
    <row r="19" spans="1:8" x14ac:dyDescent="0.25">
      <c r="A19" s="6"/>
      <c r="B19" s="6"/>
      <c r="C19" s="6"/>
      <c r="D19" s="6"/>
      <c r="E19" s="40"/>
      <c r="F19" s="8"/>
      <c r="G19" s="7"/>
      <c r="H19" s="7"/>
    </row>
    <row r="20" spans="1:8" x14ac:dyDescent="0.25">
      <c r="A20" s="6"/>
      <c r="B20" s="6"/>
      <c r="C20" s="6"/>
      <c r="D20" s="6"/>
      <c r="E20" s="40"/>
      <c r="F20" s="8"/>
      <c r="G20" s="7"/>
      <c r="H20" s="7"/>
    </row>
    <row r="21" spans="1:8" x14ac:dyDescent="0.25">
      <c r="A21" s="6"/>
      <c r="B21" s="6"/>
      <c r="C21" s="6"/>
      <c r="D21" s="6"/>
      <c r="E21" s="40"/>
      <c r="F21" s="8"/>
      <c r="G21" s="7"/>
      <c r="H21" s="7"/>
    </row>
    <row r="22" spans="1:8" x14ac:dyDescent="0.25">
      <c r="A22" s="6"/>
      <c r="B22" s="6"/>
      <c r="C22" s="6"/>
      <c r="D22" s="6"/>
      <c r="E22" s="40"/>
      <c r="F22" s="8"/>
      <c r="G22" s="7"/>
      <c r="H22" s="7"/>
    </row>
    <row r="23" spans="1:8" x14ac:dyDescent="0.25">
      <c r="A23" s="6"/>
      <c r="B23" s="6"/>
      <c r="C23" s="6"/>
      <c r="D23" s="6"/>
      <c r="E23" s="40"/>
      <c r="F23" s="8"/>
      <c r="G23" s="7"/>
      <c r="H23" s="7"/>
    </row>
    <row r="24" spans="1:8" x14ac:dyDescent="0.25">
      <c r="A24" s="6"/>
      <c r="B24" s="6"/>
      <c r="C24" s="6"/>
      <c r="D24" s="6"/>
      <c r="E24" s="40"/>
      <c r="F24" s="8"/>
      <c r="G24" s="7"/>
      <c r="H24" s="7"/>
    </row>
    <row r="25" spans="1:8" x14ac:dyDescent="0.25">
      <c r="A25" s="6"/>
      <c r="B25" s="6"/>
      <c r="C25" s="6"/>
      <c r="D25" s="6"/>
      <c r="E25" s="40"/>
      <c r="F25" s="8"/>
      <c r="G25" s="7"/>
      <c r="H25" s="7"/>
    </row>
    <row r="26" spans="1:8" x14ac:dyDescent="0.25">
      <c r="A26" s="6"/>
      <c r="B26" s="6"/>
      <c r="C26" s="6"/>
      <c r="D26" s="6"/>
      <c r="E26" s="40"/>
      <c r="F26" s="8"/>
      <c r="G26" s="7"/>
      <c r="H26" s="7"/>
    </row>
    <row r="27" spans="1:8" x14ac:dyDescent="0.25">
      <c r="A27" s="6"/>
      <c r="B27" s="6"/>
      <c r="C27" s="6"/>
      <c r="D27" s="6"/>
      <c r="E27" s="40"/>
      <c r="F27" s="8"/>
      <c r="G27" s="7"/>
      <c r="H27" s="7"/>
    </row>
    <row r="28" spans="1:8" x14ac:dyDescent="0.25">
      <c r="A28" s="6"/>
      <c r="B28" s="6"/>
      <c r="C28" s="6"/>
      <c r="D28" s="6"/>
      <c r="E28" s="40"/>
      <c r="F28" s="8"/>
      <c r="G28" s="7"/>
      <c r="H28" s="7"/>
    </row>
    <row r="29" spans="1:8" s="5" customFormat="1" x14ac:dyDescent="0.25">
      <c r="A29" s="6"/>
      <c r="B29" s="6"/>
      <c r="C29" s="6"/>
      <c r="D29" s="6"/>
      <c r="E29" s="40"/>
      <c r="F29" s="8"/>
      <c r="G29" s="7"/>
      <c r="H29" s="7"/>
    </row>
    <row r="30" spans="1:8" s="5" customFormat="1" x14ac:dyDescent="0.25">
      <c r="A30" s="6"/>
      <c r="B30" s="6"/>
      <c r="C30" s="6"/>
      <c r="D30" s="6"/>
      <c r="E30" s="40"/>
      <c r="F30" s="8"/>
      <c r="G30" s="7"/>
      <c r="H30" s="7"/>
    </row>
    <row r="31" spans="1:8" x14ac:dyDescent="0.25">
      <c r="A31" s="6"/>
      <c r="B31" s="6"/>
      <c r="C31" s="6"/>
      <c r="D31" s="6"/>
      <c r="E31" s="40"/>
      <c r="F31" s="8"/>
      <c r="G31" s="7"/>
      <c r="H31" s="7"/>
    </row>
    <row r="32" spans="1:8" ht="15" customHeight="1" x14ac:dyDescent="0.25">
      <c r="A32" s="43" t="s">
        <v>180</v>
      </c>
      <c r="B32" s="43"/>
      <c r="C32" s="43"/>
      <c r="D32" s="43"/>
      <c r="E32" s="43"/>
      <c r="F32" s="43"/>
      <c r="G32" s="43"/>
      <c r="H32" s="43"/>
    </row>
    <row r="33" spans="1:8" x14ac:dyDescent="0.25">
      <c r="A33" s="44"/>
      <c r="B33" s="44"/>
      <c r="C33" s="44"/>
      <c r="D33" s="44"/>
      <c r="E33" s="44"/>
      <c r="F33" s="44"/>
      <c r="G33" s="44"/>
      <c r="H33" s="44"/>
    </row>
    <row r="34" spans="1:8" x14ac:dyDescent="0.25">
      <c r="A34" s="44"/>
      <c r="B34" s="44"/>
      <c r="C34" s="44"/>
      <c r="D34" s="44"/>
      <c r="E34" s="44"/>
      <c r="F34" s="44"/>
      <c r="G34" s="44"/>
      <c r="H34" s="44"/>
    </row>
  </sheetData>
  <mergeCells count="8">
    <mergeCell ref="E4:G6"/>
    <mergeCell ref="H1:H2"/>
    <mergeCell ref="H3:H4"/>
    <mergeCell ref="H5:H6"/>
    <mergeCell ref="A1:B6"/>
    <mergeCell ref="C1:G3"/>
    <mergeCell ref="C4:D6"/>
    <mergeCell ref="A32:H34"/>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topLeftCell="A10" zoomScaleNormal="100" workbookViewId="0">
      <selection activeCell="A22" sqref="A22:G26"/>
    </sheetView>
  </sheetViews>
  <sheetFormatPr baseColWidth="10" defaultRowHeight="15" x14ac:dyDescent="0.25"/>
  <cols>
    <col min="1" max="1" width="24.42578125" style="5" customWidth="1"/>
    <col min="2" max="2" width="11.42578125" style="5"/>
    <col min="3" max="3" width="9.140625" style="5" bestFit="1" customWidth="1"/>
    <col min="4" max="4" width="11.42578125" style="5"/>
    <col min="5" max="5" width="4.7109375" style="5" bestFit="1" customWidth="1"/>
    <col min="6" max="16384" width="11.42578125" style="5"/>
  </cols>
  <sheetData>
    <row r="1" spans="1:7" x14ac:dyDescent="0.25">
      <c r="A1" s="12"/>
      <c r="B1" s="34" t="s">
        <v>185</v>
      </c>
      <c r="C1" s="35"/>
      <c r="D1" s="35"/>
      <c r="E1" s="35"/>
      <c r="F1" s="35"/>
      <c r="G1" s="33" t="s">
        <v>175</v>
      </c>
    </row>
    <row r="2" spans="1:7" x14ac:dyDescent="0.25">
      <c r="A2" s="12"/>
      <c r="B2" s="35"/>
      <c r="C2" s="35"/>
      <c r="D2" s="35"/>
      <c r="E2" s="35"/>
      <c r="F2" s="35"/>
      <c r="G2" s="12"/>
    </row>
    <row r="3" spans="1:7" x14ac:dyDescent="0.25">
      <c r="A3" s="12"/>
      <c r="B3" s="35"/>
      <c r="C3" s="35"/>
      <c r="D3" s="35"/>
      <c r="E3" s="35"/>
      <c r="F3" s="35"/>
      <c r="G3" s="33" t="s">
        <v>176</v>
      </c>
    </row>
    <row r="4" spans="1:7" x14ac:dyDescent="0.25">
      <c r="A4" s="12"/>
      <c r="B4" s="34" t="s">
        <v>173</v>
      </c>
      <c r="C4" s="35"/>
      <c r="D4" s="35"/>
      <c r="E4" s="34" t="s">
        <v>174</v>
      </c>
      <c r="F4" s="35"/>
      <c r="G4" s="12"/>
    </row>
    <row r="5" spans="1:7" x14ac:dyDescent="0.25">
      <c r="A5" s="12"/>
      <c r="B5" s="35"/>
      <c r="C5" s="35"/>
      <c r="D5" s="35"/>
      <c r="E5" s="35"/>
      <c r="F5" s="35"/>
      <c r="G5" s="33" t="s">
        <v>177</v>
      </c>
    </row>
    <row r="6" spans="1:7" x14ac:dyDescent="0.25">
      <c r="A6" s="12"/>
      <c r="B6" s="35"/>
      <c r="C6" s="35"/>
      <c r="D6" s="35"/>
      <c r="E6" s="35"/>
      <c r="F6" s="35"/>
      <c r="G6" s="12"/>
    </row>
    <row r="7" spans="1:7" ht="15" customHeight="1" x14ac:dyDescent="0.25">
      <c r="A7" s="21" t="s">
        <v>12</v>
      </c>
      <c r="B7" s="21"/>
      <c r="C7" s="21"/>
      <c r="D7" s="21"/>
      <c r="E7" s="21"/>
      <c r="F7" s="21"/>
      <c r="G7" s="21"/>
    </row>
    <row r="8" spans="1:7" x14ac:dyDescent="0.25">
      <c r="A8" s="21"/>
      <c r="B8" s="21"/>
      <c r="C8" s="21"/>
      <c r="D8" s="21"/>
      <c r="E8" s="21"/>
      <c r="F8" s="21"/>
      <c r="G8" s="21"/>
    </row>
    <row r="9" spans="1:7" x14ac:dyDescent="0.25">
      <c r="A9" s="13" t="s">
        <v>167</v>
      </c>
      <c r="B9" s="14"/>
      <c r="C9" s="14"/>
      <c r="D9" s="14"/>
      <c r="E9" s="14"/>
      <c r="F9" s="14"/>
      <c r="G9" s="14"/>
    </row>
    <row r="10" spans="1:7" x14ac:dyDescent="0.25">
      <c r="A10" s="9" t="s">
        <v>0</v>
      </c>
      <c r="B10" s="16" t="s">
        <v>1</v>
      </c>
      <c r="C10" s="17"/>
      <c r="D10" s="9" t="s">
        <v>2</v>
      </c>
      <c r="E10" s="9" t="s">
        <v>61</v>
      </c>
      <c r="F10" s="19" t="s">
        <v>3</v>
      </c>
      <c r="G10" s="20"/>
    </row>
    <row r="11" spans="1:7" ht="15" customHeight="1" x14ac:dyDescent="0.25">
      <c r="A11" s="3" t="s">
        <v>66</v>
      </c>
      <c r="B11" s="22" t="s">
        <v>88</v>
      </c>
      <c r="C11" s="23" t="s">
        <v>88</v>
      </c>
      <c r="D11" s="4">
        <v>157021</v>
      </c>
      <c r="E11" s="1" t="s">
        <v>73</v>
      </c>
      <c r="F11" s="12"/>
      <c r="G11" s="12"/>
    </row>
    <row r="12" spans="1:7" x14ac:dyDescent="0.25">
      <c r="A12" s="2" t="s">
        <v>19</v>
      </c>
      <c r="B12" s="22" t="s">
        <v>89</v>
      </c>
      <c r="C12" s="23" t="s">
        <v>89</v>
      </c>
      <c r="D12" s="4" t="s">
        <v>94</v>
      </c>
      <c r="E12" s="1" t="s">
        <v>74</v>
      </c>
      <c r="F12" s="12"/>
      <c r="G12" s="12"/>
    </row>
    <row r="13" spans="1:7" x14ac:dyDescent="0.25">
      <c r="A13" s="2" t="s">
        <v>67</v>
      </c>
      <c r="B13" s="22" t="s">
        <v>90</v>
      </c>
      <c r="C13" s="23" t="s">
        <v>90</v>
      </c>
      <c r="D13" s="4" t="s">
        <v>95</v>
      </c>
      <c r="E13" s="1" t="s">
        <v>73</v>
      </c>
      <c r="F13" s="12"/>
      <c r="G13" s="12"/>
    </row>
    <row r="14" spans="1:7" x14ac:dyDescent="0.25">
      <c r="A14" s="2" t="s">
        <v>23</v>
      </c>
      <c r="B14" s="22" t="s">
        <v>39</v>
      </c>
      <c r="C14" s="23" t="s">
        <v>39</v>
      </c>
      <c r="D14" s="4">
        <v>140362055</v>
      </c>
      <c r="E14" s="1" t="s">
        <v>73</v>
      </c>
      <c r="F14" s="12"/>
      <c r="G14" s="12"/>
    </row>
    <row r="15" spans="1:7" ht="15" customHeight="1" x14ac:dyDescent="0.25">
      <c r="A15" s="2" t="s">
        <v>68</v>
      </c>
      <c r="B15" s="22" t="s">
        <v>45</v>
      </c>
      <c r="C15" s="23" t="s">
        <v>45</v>
      </c>
      <c r="D15" s="4">
        <v>18449489</v>
      </c>
      <c r="E15" s="1" t="s">
        <v>73</v>
      </c>
      <c r="F15" s="12"/>
      <c r="G15" s="12"/>
    </row>
    <row r="16" spans="1:7" x14ac:dyDescent="0.25">
      <c r="A16" s="2" t="s">
        <v>25</v>
      </c>
      <c r="B16" s="22" t="s">
        <v>41</v>
      </c>
      <c r="C16" s="23" t="s">
        <v>41</v>
      </c>
      <c r="D16" s="4" t="s">
        <v>52</v>
      </c>
      <c r="E16" s="1" t="s">
        <v>73</v>
      </c>
      <c r="F16" s="12"/>
      <c r="G16" s="12"/>
    </row>
    <row r="17" spans="1:7" x14ac:dyDescent="0.25">
      <c r="A17" s="2" t="s">
        <v>69</v>
      </c>
      <c r="B17" s="22" t="s">
        <v>91</v>
      </c>
      <c r="C17" s="23" t="s">
        <v>91</v>
      </c>
      <c r="D17" s="4" t="s">
        <v>96</v>
      </c>
      <c r="E17" s="1" t="s">
        <v>73</v>
      </c>
      <c r="F17" s="12"/>
      <c r="G17" s="12"/>
    </row>
    <row r="18" spans="1:7" x14ac:dyDescent="0.25">
      <c r="A18" s="2" t="s">
        <v>70</v>
      </c>
      <c r="B18" s="22" t="s">
        <v>42</v>
      </c>
      <c r="C18" s="23" t="s">
        <v>42</v>
      </c>
      <c r="D18" s="4" t="s">
        <v>97</v>
      </c>
      <c r="E18" s="1" t="s">
        <v>73</v>
      </c>
      <c r="F18" s="12"/>
      <c r="G18" s="12"/>
    </row>
    <row r="19" spans="1:7" ht="15" customHeight="1" x14ac:dyDescent="0.25">
      <c r="A19" s="2" t="s">
        <v>71</v>
      </c>
      <c r="B19" s="22" t="s">
        <v>92</v>
      </c>
      <c r="C19" s="23" t="s">
        <v>92</v>
      </c>
      <c r="D19" s="4" t="s">
        <v>98</v>
      </c>
      <c r="E19" s="1" t="s">
        <v>73</v>
      </c>
      <c r="F19" s="12"/>
      <c r="G19" s="12"/>
    </row>
    <row r="20" spans="1:7" x14ac:dyDescent="0.25">
      <c r="A20" s="2" t="s">
        <v>31</v>
      </c>
      <c r="B20" s="22" t="s">
        <v>45</v>
      </c>
      <c r="C20" s="23" t="s">
        <v>45</v>
      </c>
      <c r="D20" s="4" t="s">
        <v>99</v>
      </c>
      <c r="E20" s="1" t="s">
        <v>73</v>
      </c>
      <c r="F20" s="12"/>
      <c r="G20" s="12"/>
    </row>
    <row r="21" spans="1:7" ht="15" customHeight="1" x14ac:dyDescent="0.25">
      <c r="A21" s="2" t="s">
        <v>72</v>
      </c>
      <c r="B21" s="22" t="s">
        <v>93</v>
      </c>
      <c r="C21" s="23" t="s">
        <v>93</v>
      </c>
      <c r="D21" s="4" t="s">
        <v>100</v>
      </c>
      <c r="E21" s="1" t="s">
        <v>73</v>
      </c>
      <c r="F21" s="12"/>
      <c r="G21" s="12"/>
    </row>
    <row r="22" spans="1:7" ht="15" customHeight="1" x14ac:dyDescent="0.25">
      <c r="A22" s="57" t="s">
        <v>183</v>
      </c>
      <c r="B22" s="57"/>
      <c r="C22" s="57"/>
      <c r="D22" s="57"/>
      <c r="E22" s="57"/>
      <c r="F22" s="57"/>
      <c r="G22" s="57"/>
    </row>
    <row r="23" spans="1:7" x14ac:dyDescent="0.25">
      <c r="A23" s="57"/>
      <c r="B23" s="57"/>
      <c r="C23" s="57"/>
      <c r="D23" s="57"/>
      <c r="E23" s="57"/>
      <c r="F23" s="57"/>
      <c r="G23" s="57"/>
    </row>
    <row r="24" spans="1:7" x14ac:dyDescent="0.25">
      <c r="A24" s="57"/>
      <c r="B24" s="57"/>
      <c r="C24" s="57"/>
      <c r="D24" s="57"/>
      <c r="E24" s="57"/>
      <c r="F24" s="57"/>
      <c r="G24" s="57"/>
    </row>
    <row r="25" spans="1:7" x14ac:dyDescent="0.25">
      <c r="A25" s="57"/>
      <c r="B25" s="57"/>
      <c r="C25" s="57"/>
      <c r="D25" s="57"/>
      <c r="E25" s="57"/>
      <c r="F25" s="57"/>
      <c r="G25" s="57"/>
    </row>
    <row r="26" spans="1:7" x14ac:dyDescent="0.25">
      <c r="A26" s="26"/>
      <c r="B26" s="26"/>
      <c r="C26" s="26"/>
      <c r="D26" s="26"/>
      <c r="E26" s="26"/>
      <c r="F26" s="26"/>
      <c r="G26" s="26"/>
    </row>
    <row r="27" spans="1:7" x14ac:dyDescent="0.25">
      <c r="G27" s="11"/>
    </row>
    <row r="28" spans="1:7" x14ac:dyDescent="0.25">
      <c r="G28" s="11"/>
    </row>
    <row r="29" spans="1:7" x14ac:dyDescent="0.25">
      <c r="G29" s="11"/>
    </row>
    <row r="30" spans="1:7" x14ac:dyDescent="0.25">
      <c r="G30" s="11"/>
    </row>
    <row r="31" spans="1:7" x14ac:dyDescent="0.25">
      <c r="G31" s="11"/>
    </row>
    <row r="32" spans="1:7" x14ac:dyDescent="0.25">
      <c r="G32" s="11"/>
    </row>
    <row r="33" spans="7:7" x14ac:dyDescent="0.25">
      <c r="G33" s="11"/>
    </row>
    <row r="34" spans="7:7" x14ac:dyDescent="0.25">
      <c r="G34" s="11"/>
    </row>
    <row r="35" spans="7:7" x14ac:dyDescent="0.25">
      <c r="G35" s="11"/>
    </row>
    <row r="36" spans="7:7" x14ac:dyDescent="0.25">
      <c r="G36" s="11"/>
    </row>
    <row r="37" spans="7:7" x14ac:dyDescent="0.25">
      <c r="G37" s="11"/>
    </row>
    <row r="38" spans="7:7" x14ac:dyDescent="0.25">
      <c r="G38" s="11"/>
    </row>
    <row r="39" spans="7:7" x14ac:dyDescent="0.25">
      <c r="G39" s="11"/>
    </row>
    <row r="40" spans="7:7" x14ac:dyDescent="0.25">
      <c r="G40" s="11"/>
    </row>
    <row r="41" spans="7:7" x14ac:dyDescent="0.25">
      <c r="G41" s="11"/>
    </row>
    <row r="42" spans="7:7" x14ac:dyDescent="0.25">
      <c r="G42" s="11"/>
    </row>
    <row r="43" spans="7:7" x14ac:dyDescent="0.25">
      <c r="G43" s="11"/>
    </row>
  </sheetData>
  <mergeCells count="34">
    <mergeCell ref="A1:A6"/>
    <mergeCell ref="B1:F3"/>
    <mergeCell ref="G1:G2"/>
    <mergeCell ref="G3:G4"/>
    <mergeCell ref="B4:D6"/>
    <mergeCell ref="E4:F6"/>
    <mergeCell ref="G5:G6"/>
    <mergeCell ref="B21:C21"/>
    <mergeCell ref="F21:G21"/>
    <mergeCell ref="B18:C18"/>
    <mergeCell ref="F18:G18"/>
    <mergeCell ref="B19:C19"/>
    <mergeCell ref="F19:G19"/>
    <mergeCell ref="B20:C20"/>
    <mergeCell ref="F20:G20"/>
    <mergeCell ref="A22:G26"/>
    <mergeCell ref="B15:C15"/>
    <mergeCell ref="F15:G15"/>
    <mergeCell ref="B16:C16"/>
    <mergeCell ref="F16:G16"/>
    <mergeCell ref="B17:C17"/>
    <mergeCell ref="F17:G17"/>
    <mergeCell ref="B12:C12"/>
    <mergeCell ref="F12:G12"/>
    <mergeCell ref="B13:C13"/>
    <mergeCell ref="F13:G13"/>
    <mergeCell ref="B14:C14"/>
    <mergeCell ref="F14:G14"/>
    <mergeCell ref="A7:G8"/>
    <mergeCell ref="A9:G9"/>
    <mergeCell ref="B10:C10"/>
    <mergeCell ref="F10:G10"/>
    <mergeCell ref="B11:C11"/>
    <mergeCell ref="F11:G11"/>
  </mergeCells>
  <pageMargins left="0.7" right="0.7" top="0.75" bottom="0.75" header="0.3" footer="0.3"/>
  <pageSetup scale="89" orientation="portrait" r:id="rId1"/>
  <colBreaks count="1" manualBreakCount="1">
    <brk id="7" max="4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topLeftCell="A16" zoomScaleNormal="100" workbookViewId="0">
      <selection activeCell="A33" sqref="A33:G37"/>
    </sheetView>
  </sheetViews>
  <sheetFormatPr baseColWidth="10" defaultRowHeight="15" x14ac:dyDescent="0.25"/>
  <cols>
    <col min="1" max="1" width="24.42578125" style="5" customWidth="1"/>
    <col min="2" max="2" width="11.42578125" style="5"/>
    <col min="3" max="3" width="9.140625" style="5" bestFit="1" customWidth="1"/>
    <col min="4" max="4" width="11.42578125" style="5"/>
    <col min="5" max="5" width="4.7109375" style="5" bestFit="1" customWidth="1"/>
    <col min="6" max="16384" width="11.42578125" style="5"/>
  </cols>
  <sheetData>
    <row r="1" spans="1:7" x14ac:dyDescent="0.25">
      <c r="A1" s="12"/>
      <c r="B1" s="34" t="s">
        <v>185</v>
      </c>
      <c r="C1" s="35"/>
      <c r="D1" s="35"/>
      <c r="E1" s="35"/>
      <c r="F1" s="35"/>
      <c r="G1" s="33" t="s">
        <v>175</v>
      </c>
    </row>
    <row r="2" spans="1:7" x14ac:dyDescent="0.25">
      <c r="A2" s="12"/>
      <c r="B2" s="35"/>
      <c r="C2" s="35"/>
      <c r="D2" s="35"/>
      <c r="E2" s="35"/>
      <c r="F2" s="35"/>
      <c r="G2" s="12"/>
    </row>
    <row r="3" spans="1:7" x14ac:dyDescent="0.25">
      <c r="A3" s="12"/>
      <c r="B3" s="35"/>
      <c r="C3" s="35"/>
      <c r="D3" s="35"/>
      <c r="E3" s="35"/>
      <c r="F3" s="35"/>
      <c r="G3" s="33" t="s">
        <v>176</v>
      </c>
    </row>
    <row r="4" spans="1:7" x14ac:dyDescent="0.25">
      <c r="A4" s="12"/>
      <c r="B4" s="34" t="s">
        <v>173</v>
      </c>
      <c r="C4" s="35"/>
      <c r="D4" s="35"/>
      <c r="E4" s="34" t="s">
        <v>174</v>
      </c>
      <c r="F4" s="35"/>
      <c r="G4" s="12"/>
    </row>
    <row r="5" spans="1:7" x14ac:dyDescent="0.25">
      <c r="A5" s="12"/>
      <c r="B5" s="35"/>
      <c r="C5" s="35"/>
      <c r="D5" s="35"/>
      <c r="E5" s="35"/>
      <c r="F5" s="35"/>
      <c r="G5" s="33" t="s">
        <v>177</v>
      </c>
    </row>
    <row r="6" spans="1:7" x14ac:dyDescent="0.25">
      <c r="A6" s="12"/>
      <c r="B6" s="35"/>
      <c r="C6" s="35"/>
      <c r="D6" s="35"/>
      <c r="E6" s="35"/>
      <c r="F6" s="35"/>
      <c r="G6" s="12"/>
    </row>
    <row r="7" spans="1:7" ht="15" customHeight="1" x14ac:dyDescent="0.25">
      <c r="A7" s="21" t="s">
        <v>12</v>
      </c>
      <c r="B7" s="21"/>
      <c r="C7" s="21"/>
      <c r="D7" s="21"/>
      <c r="E7" s="21"/>
      <c r="F7" s="21"/>
      <c r="G7" s="21"/>
    </row>
    <row r="8" spans="1:7" x14ac:dyDescent="0.25">
      <c r="A8" s="21"/>
      <c r="B8" s="21"/>
      <c r="C8" s="21"/>
      <c r="D8" s="21"/>
      <c r="E8" s="21"/>
      <c r="F8" s="21"/>
      <c r="G8" s="21"/>
    </row>
    <row r="9" spans="1:7" x14ac:dyDescent="0.25">
      <c r="A9" s="13" t="s">
        <v>168</v>
      </c>
      <c r="B9" s="14"/>
      <c r="C9" s="14"/>
      <c r="D9" s="14"/>
      <c r="E9" s="14"/>
      <c r="F9" s="14"/>
      <c r="G9" s="14"/>
    </row>
    <row r="10" spans="1:7" x14ac:dyDescent="0.25">
      <c r="A10" s="9" t="s">
        <v>0</v>
      </c>
      <c r="B10" s="16" t="s">
        <v>1</v>
      </c>
      <c r="C10" s="17"/>
      <c r="D10" s="9" t="s">
        <v>2</v>
      </c>
      <c r="E10" s="9" t="s">
        <v>61</v>
      </c>
      <c r="F10" s="19" t="s">
        <v>3</v>
      </c>
      <c r="G10" s="20"/>
    </row>
    <row r="11" spans="1:7" ht="15" customHeight="1" x14ac:dyDescent="0.25">
      <c r="A11" s="3" t="s">
        <v>75</v>
      </c>
      <c r="B11" s="22" t="s">
        <v>103</v>
      </c>
      <c r="C11" s="23" t="s">
        <v>103</v>
      </c>
      <c r="D11" s="4">
        <v>364473</v>
      </c>
      <c r="E11" s="1" t="s">
        <v>101</v>
      </c>
      <c r="F11" s="12"/>
      <c r="G11" s="12"/>
    </row>
    <row r="12" spans="1:7" x14ac:dyDescent="0.25">
      <c r="A12" s="2" t="s">
        <v>76</v>
      </c>
      <c r="B12" s="22" t="s">
        <v>104</v>
      </c>
      <c r="C12" s="23" t="s">
        <v>104</v>
      </c>
      <c r="D12" s="4">
        <v>30209</v>
      </c>
      <c r="E12" s="1" t="s">
        <v>102</v>
      </c>
      <c r="F12" s="12"/>
      <c r="G12" s="12"/>
    </row>
    <row r="13" spans="1:7" x14ac:dyDescent="0.25">
      <c r="A13" s="2" t="s">
        <v>66</v>
      </c>
      <c r="B13" s="22" t="s">
        <v>105</v>
      </c>
      <c r="C13" s="23" t="s">
        <v>105</v>
      </c>
      <c r="D13" s="4" t="s">
        <v>110</v>
      </c>
      <c r="E13" s="1" t="s">
        <v>101</v>
      </c>
      <c r="F13" s="12"/>
      <c r="G13" s="12"/>
    </row>
    <row r="14" spans="1:7" x14ac:dyDescent="0.25">
      <c r="A14" s="2" t="s">
        <v>77</v>
      </c>
      <c r="B14" s="22" t="s">
        <v>38</v>
      </c>
      <c r="C14" s="23" t="s">
        <v>38</v>
      </c>
      <c r="D14" s="4" t="s">
        <v>111</v>
      </c>
      <c r="E14" s="1" t="s">
        <v>101</v>
      </c>
      <c r="F14" s="12"/>
      <c r="G14" s="12"/>
    </row>
    <row r="15" spans="1:7" ht="15" customHeight="1" x14ac:dyDescent="0.25">
      <c r="A15" s="2" t="s">
        <v>78</v>
      </c>
      <c r="B15" s="22" t="s">
        <v>106</v>
      </c>
      <c r="C15" s="23" t="s">
        <v>106</v>
      </c>
      <c r="D15" s="4">
        <v>98280464</v>
      </c>
      <c r="E15" s="1" t="s">
        <v>101</v>
      </c>
      <c r="F15" s="12"/>
      <c r="G15" s="12"/>
    </row>
    <row r="16" spans="1:7" x14ac:dyDescent="0.25">
      <c r="A16" s="2" t="s">
        <v>19</v>
      </c>
      <c r="B16" s="22" t="s">
        <v>89</v>
      </c>
      <c r="C16" s="23" t="s">
        <v>89</v>
      </c>
      <c r="D16" s="4" t="s">
        <v>112</v>
      </c>
      <c r="E16" s="1" t="s">
        <v>101</v>
      </c>
      <c r="F16" s="12"/>
      <c r="G16" s="12"/>
    </row>
    <row r="17" spans="1:7" x14ac:dyDescent="0.25">
      <c r="A17" s="2" t="s">
        <v>23</v>
      </c>
      <c r="B17" s="22" t="s">
        <v>39</v>
      </c>
      <c r="C17" s="23" t="s">
        <v>39</v>
      </c>
      <c r="D17" s="4">
        <v>140150901</v>
      </c>
      <c r="E17" s="1" t="s">
        <v>101</v>
      </c>
      <c r="F17" s="12"/>
      <c r="G17" s="12"/>
    </row>
    <row r="18" spans="1:7" x14ac:dyDescent="0.25">
      <c r="A18" s="2" t="s">
        <v>79</v>
      </c>
      <c r="B18" s="22" t="s">
        <v>38</v>
      </c>
      <c r="C18" s="23" t="s">
        <v>38</v>
      </c>
      <c r="D18" s="4" t="s">
        <v>113</v>
      </c>
      <c r="E18" s="1" t="s">
        <v>101</v>
      </c>
      <c r="F18" s="12"/>
      <c r="G18" s="12"/>
    </row>
    <row r="19" spans="1:7" ht="15" customHeight="1" x14ac:dyDescent="0.25">
      <c r="A19" s="2" t="s">
        <v>80</v>
      </c>
      <c r="B19" s="22" t="s">
        <v>42</v>
      </c>
      <c r="C19" s="23" t="s">
        <v>42</v>
      </c>
      <c r="D19" s="4" t="s">
        <v>114</v>
      </c>
      <c r="E19" s="1" t="s">
        <v>101</v>
      </c>
      <c r="F19" s="12"/>
      <c r="G19" s="12"/>
    </row>
    <row r="20" spans="1:7" x14ac:dyDescent="0.25">
      <c r="A20" s="2" t="s">
        <v>25</v>
      </c>
      <c r="B20" s="22" t="s">
        <v>41</v>
      </c>
      <c r="C20" s="23" t="s">
        <v>41</v>
      </c>
      <c r="D20" s="4" t="s">
        <v>52</v>
      </c>
      <c r="E20" s="1" t="s">
        <v>101</v>
      </c>
      <c r="F20" s="12"/>
      <c r="G20" s="12"/>
    </row>
    <row r="21" spans="1:7" ht="15" customHeight="1" x14ac:dyDescent="0.25">
      <c r="A21" s="2" t="s">
        <v>26</v>
      </c>
      <c r="B21" s="22" t="s">
        <v>91</v>
      </c>
      <c r="C21" s="23" t="s">
        <v>91</v>
      </c>
      <c r="D21" s="4" t="s">
        <v>115</v>
      </c>
      <c r="E21" s="1" t="s">
        <v>101</v>
      </c>
      <c r="F21" s="12"/>
      <c r="G21" s="12"/>
    </row>
    <row r="22" spans="1:7" x14ac:dyDescent="0.25">
      <c r="A22" s="2" t="s">
        <v>81</v>
      </c>
      <c r="B22" s="22" t="s">
        <v>38</v>
      </c>
      <c r="C22" s="23" t="s">
        <v>38</v>
      </c>
      <c r="D22" s="4" t="s">
        <v>116</v>
      </c>
      <c r="E22" s="1" t="s">
        <v>101</v>
      </c>
      <c r="F22" s="12"/>
      <c r="G22" s="12"/>
    </row>
    <row r="23" spans="1:7" x14ac:dyDescent="0.25">
      <c r="A23" s="2" t="s">
        <v>82</v>
      </c>
      <c r="B23" s="22" t="s">
        <v>38</v>
      </c>
      <c r="C23" s="23" t="s">
        <v>38</v>
      </c>
      <c r="D23" s="4" t="s">
        <v>117</v>
      </c>
      <c r="E23" s="1" t="s">
        <v>101</v>
      </c>
      <c r="F23" s="12"/>
      <c r="G23" s="12"/>
    </row>
    <row r="24" spans="1:7" x14ac:dyDescent="0.25">
      <c r="A24" s="2" t="s">
        <v>83</v>
      </c>
      <c r="B24" s="22" t="s">
        <v>38</v>
      </c>
      <c r="C24" s="23" t="s">
        <v>38</v>
      </c>
      <c r="D24" s="4" t="s">
        <v>118</v>
      </c>
      <c r="E24" s="1" t="s">
        <v>101</v>
      </c>
      <c r="F24" s="12"/>
      <c r="G24" s="12"/>
    </row>
    <row r="25" spans="1:7" x14ac:dyDescent="0.25">
      <c r="A25" s="2" t="s">
        <v>70</v>
      </c>
      <c r="B25" s="22" t="s">
        <v>42</v>
      </c>
      <c r="C25" s="23" t="s">
        <v>42</v>
      </c>
      <c r="D25" s="4" t="s">
        <v>119</v>
      </c>
      <c r="E25" s="1" t="s">
        <v>101</v>
      </c>
      <c r="F25" s="12"/>
      <c r="G25" s="12"/>
    </row>
    <row r="26" spans="1:7" x14ac:dyDescent="0.25">
      <c r="A26" s="2" t="s">
        <v>71</v>
      </c>
      <c r="B26" s="22" t="s">
        <v>107</v>
      </c>
      <c r="C26" s="23" t="s">
        <v>107</v>
      </c>
      <c r="D26" s="4" t="s">
        <v>120</v>
      </c>
      <c r="E26" s="1" t="s">
        <v>101</v>
      </c>
      <c r="F26" s="12"/>
      <c r="G26" s="12"/>
    </row>
    <row r="27" spans="1:7" ht="15" customHeight="1" x14ac:dyDescent="0.25">
      <c r="A27" s="2" t="s">
        <v>84</v>
      </c>
      <c r="B27" s="22" t="s">
        <v>108</v>
      </c>
      <c r="C27" s="23" t="s">
        <v>108</v>
      </c>
      <c r="D27" s="4">
        <v>663316099</v>
      </c>
      <c r="E27" s="1" t="s">
        <v>101</v>
      </c>
      <c r="F27" s="12"/>
      <c r="G27" s="12"/>
    </row>
    <row r="28" spans="1:7" x14ac:dyDescent="0.25">
      <c r="A28" s="2" t="s">
        <v>5</v>
      </c>
      <c r="B28" s="22" t="s">
        <v>93</v>
      </c>
      <c r="C28" s="23" t="s">
        <v>93</v>
      </c>
      <c r="D28" s="4" t="s">
        <v>121</v>
      </c>
      <c r="E28" s="1" t="s">
        <v>101</v>
      </c>
      <c r="F28" s="12"/>
      <c r="G28" s="12"/>
    </row>
    <row r="29" spans="1:7" x14ac:dyDescent="0.25">
      <c r="A29" s="2" t="s">
        <v>31</v>
      </c>
      <c r="B29" s="22" t="s">
        <v>45</v>
      </c>
      <c r="C29" s="23" t="s">
        <v>45</v>
      </c>
      <c r="D29" s="4" t="s">
        <v>122</v>
      </c>
      <c r="E29" s="1" t="s">
        <v>101</v>
      </c>
      <c r="F29" s="12"/>
      <c r="G29" s="12"/>
    </row>
    <row r="30" spans="1:7" x14ac:dyDescent="0.25">
      <c r="A30" s="2" t="s">
        <v>85</v>
      </c>
      <c r="B30" s="22" t="s">
        <v>45</v>
      </c>
      <c r="C30" s="23" t="s">
        <v>45</v>
      </c>
      <c r="D30" s="4" t="s">
        <v>123</v>
      </c>
      <c r="E30" s="1" t="s">
        <v>101</v>
      </c>
      <c r="F30" s="12"/>
      <c r="G30" s="12"/>
    </row>
    <row r="31" spans="1:7" ht="15" customHeight="1" x14ac:dyDescent="0.25">
      <c r="A31" s="2" t="s">
        <v>86</v>
      </c>
      <c r="B31" s="22" t="s">
        <v>39</v>
      </c>
      <c r="C31" s="23" t="s">
        <v>39</v>
      </c>
      <c r="D31" s="4">
        <v>140988234</v>
      </c>
      <c r="E31" s="1" t="s">
        <v>101</v>
      </c>
      <c r="F31" s="12"/>
      <c r="G31" s="12"/>
    </row>
    <row r="32" spans="1:7" x14ac:dyDescent="0.25">
      <c r="A32" s="2" t="s">
        <v>87</v>
      </c>
      <c r="B32" s="22" t="s">
        <v>109</v>
      </c>
      <c r="C32" s="23" t="s">
        <v>109</v>
      </c>
      <c r="D32" s="1" t="s">
        <v>124</v>
      </c>
      <c r="E32" s="1"/>
      <c r="F32" s="1"/>
      <c r="G32" s="6"/>
    </row>
    <row r="33" spans="1:7" ht="15" customHeight="1" x14ac:dyDescent="0.25">
      <c r="A33" s="57" t="s">
        <v>183</v>
      </c>
      <c r="B33" s="57"/>
      <c r="C33" s="57"/>
      <c r="D33" s="57"/>
      <c r="E33" s="57"/>
      <c r="F33" s="57"/>
      <c r="G33" s="57"/>
    </row>
    <row r="34" spans="1:7" x14ac:dyDescent="0.25">
      <c r="A34" s="57"/>
      <c r="B34" s="57"/>
      <c r="C34" s="57"/>
      <c r="D34" s="57"/>
      <c r="E34" s="57"/>
      <c r="F34" s="57"/>
      <c r="G34" s="57"/>
    </row>
    <row r="35" spans="1:7" x14ac:dyDescent="0.25">
      <c r="A35" s="57"/>
      <c r="B35" s="57"/>
      <c r="C35" s="57"/>
      <c r="D35" s="57"/>
      <c r="E35" s="57"/>
      <c r="F35" s="57"/>
      <c r="G35" s="57"/>
    </row>
    <row r="36" spans="1:7" x14ac:dyDescent="0.25">
      <c r="A36" s="57"/>
      <c r="B36" s="57"/>
      <c r="C36" s="57"/>
      <c r="D36" s="57"/>
      <c r="E36" s="57"/>
      <c r="F36" s="57"/>
      <c r="G36" s="57"/>
    </row>
    <row r="37" spans="1:7" x14ac:dyDescent="0.25">
      <c r="A37" s="26"/>
      <c r="B37" s="26"/>
      <c r="C37" s="26"/>
      <c r="D37" s="26"/>
      <c r="E37" s="26"/>
      <c r="F37" s="26"/>
      <c r="G37" s="26"/>
    </row>
  </sheetData>
  <mergeCells count="55">
    <mergeCell ref="A1:A6"/>
    <mergeCell ref="B1:F3"/>
    <mergeCell ref="G1:G2"/>
    <mergeCell ref="G3:G4"/>
    <mergeCell ref="B4:D6"/>
    <mergeCell ref="E4:F6"/>
    <mergeCell ref="G5:G6"/>
    <mergeCell ref="B30:C30"/>
    <mergeCell ref="F30:G30"/>
    <mergeCell ref="B31:C31"/>
    <mergeCell ref="F31:G31"/>
    <mergeCell ref="B32:C32"/>
    <mergeCell ref="A33:G37"/>
    <mergeCell ref="B27:C27"/>
    <mergeCell ref="F27:G27"/>
    <mergeCell ref="B28:C28"/>
    <mergeCell ref="F28:G28"/>
    <mergeCell ref="B29:C29"/>
    <mergeCell ref="F29:G29"/>
    <mergeCell ref="B24:C24"/>
    <mergeCell ref="F24:G24"/>
    <mergeCell ref="B25:C25"/>
    <mergeCell ref="F25:G25"/>
    <mergeCell ref="B26:C26"/>
    <mergeCell ref="F26:G26"/>
    <mergeCell ref="B21:C21"/>
    <mergeCell ref="F21:G21"/>
    <mergeCell ref="B22:C22"/>
    <mergeCell ref="F22:G22"/>
    <mergeCell ref="B23:C23"/>
    <mergeCell ref="F23:G23"/>
    <mergeCell ref="B18:C18"/>
    <mergeCell ref="F18:G18"/>
    <mergeCell ref="B19:C19"/>
    <mergeCell ref="F19:G19"/>
    <mergeCell ref="B20:C20"/>
    <mergeCell ref="F20:G20"/>
    <mergeCell ref="B15:C15"/>
    <mergeCell ref="F15:G15"/>
    <mergeCell ref="B16:C16"/>
    <mergeCell ref="F16:G16"/>
    <mergeCell ref="B17:C17"/>
    <mergeCell ref="F17:G17"/>
    <mergeCell ref="B12:C12"/>
    <mergeCell ref="F12:G12"/>
    <mergeCell ref="B13:C13"/>
    <mergeCell ref="F13:G13"/>
    <mergeCell ref="B14:C14"/>
    <mergeCell ref="F14:G14"/>
    <mergeCell ref="A7:G8"/>
    <mergeCell ref="A9:G9"/>
    <mergeCell ref="B10:C10"/>
    <mergeCell ref="F10:G10"/>
    <mergeCell ref="B11:C11"/>
    <mergeCell ref="F11:G11"/>
  </mergeCells>
  <pageMargins left="0.7" right="0.7" top="0.75" bottom="0.75" header="0.3" footer="0.3"/>
  <pageSetup scale="89" orientation="portrait" r:id="rId1"/>
  <colBreaks count="1" manualBreakCount="1">
    <brk id="7" max="32"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zoomScaleNormal="100" workbookViewId="0">
      <selection activeCell="A19" sqref="A19:G23"/>
    </sheetView>
  </sheetViews>
  <sheetFormatPr baseColWidth="10" defaultRowHeight="15" x14ac:dyDescent="0.25"/>
  <cols>
    <col min="1" max="1" width="24.42578125" style="5" customWidth="1"/>
    <col min="2" max="2" width="11.42578125" style="5"/>
    <col min="3" max="3" width="9.140625" style="5" bestFit="1" customWidth="1"/>
    <col min="4" max="4" width="13.85546875" style="5" customWidth="1"/>
    <col min="5" max="5" width="4.7109375" style="5" bestFit="1" customWidth="1"/>
    <col min="6" max="16384" width="11.42578125" style="5"/>
  </cols>
  <sheetData>
    <row r="1" spans="1:7" x14ac:dyDescent="0.25">
      <c r="A1" s="12"/>
      <c r="B1" s="34" t="s">
        <v>185</v>
      </c>
      <c r="C1" s="35"/>
      <c r="D1" s="35"/>
      <c r="E1" s="35"/>
      <c r="F1" s="35"/>
      <c r="G1" s="33" t="s">
        <v>175</v>
      </c>
    </row>
    <row r="2" spans="1:7" x14ac:dyDescent="0.25">
      <c r="A2" s="12"/>
      <c r="B2" s="35"/>
      <c r="C2" s="35"/>
      <c r="D2" s="35"/>
      <c r="E2" s="35"/>
      <c r="F2" s="35"/>
      <c r="G2" s="12"/>
    </row>
    <row r="3" spans="1:7" x14ac:dyDescent="0.25">
      <c r="A3" s="12"/>
      <c r="B3" s="35"/>
      <c r="C3" s="35"/>
      <c r="D3" s="35"/>
      <c r="E3" s="35"/>
      <c r="F3" s="35"/>
      <c r="G3" s="33" t="s">
        <v>176</v>
      </c>
    </row>
    <row r="4" spans="1:7" x14ac:dyDescent="0.25">
      <c r="A4" s="12"/>
      <c r="B4" s="34" t="s">
        <v>173</v>
      </c>
      <c r="C4" s="35"/>
      <c r="D4" s="35"/>
      <c r="E4" s="34" t="s">
        <v>174</v>
      </c>
      <c r="F4" s="35"/>
      <c r="G4" s="12"/>
    </row>
    <row r="5" spans="1:7" x14ac:dyDescent="0.25">
      <c r="A5" s="12"/>
      <c r="B5" s="35"/>
      <c r="C5" s="35"/>
      <c r="D5" s="35"/>
      <c r="E5" s="35"/>
      <c r="F5" s="35"/>
      <c r="G5" s="33" t="s">
        <v>177</v>
      </c>
    </row>
    <row r="6" spans="1:7" x14ac:dyDescent="0.25">
      <c r="A6" s="12"/>
      <c r="B6" s="35"/>
      <c r="C6" s="35"/>
      <c r="D6" s="35"/>
      <c r="E6" s="35"/>
      <c r="F6" s="35"/>
      <c r="G6" s="12"/>
    </row>
    <row r="7" spans="1:7" ht="15" customHeight="1" x14ac:dyDescent="0.25">
      <c r="A7" s="21" t="s">
        <v>12</v>
      </c>
      <c r="B7" s="21"/>
      <c r="C7" s="21"/>
      <c r="D7" s="21"/>
      <c r="E7" s="21"/>
      <c r="F7" s="21"/>
      <c r="G7" s="21"/>
    </row>
    <row r="8" spans="1:7" x14ac:dyDescent="0.25">
      <c r="A8" s="21"/>
      <c r="B8" s="21"/>
      <c r="C8" s="21"/>
      <c r="D8" s="21"/>
      <c r="E8" s="21"/>
      <c r="F8" s="21"/>
      <c r="G8" s="21"/>
    </row>
    <row r="9" spans="1:7" x14ac:dyDescent="0.25">
      <c r="A9" s="13" t="s">
        <v>169</v>
      </c>
      <c r="B9" s="14"/>
      <c r="C9" s="14"/>
      <c r="D9" s="14"/>
      <c r="E9" s="14"/>
      <c r="F9" s="14"/>
      <c r="G9" s="14"/>
    </row>
    <row r="10" spans="1:7" x14ac:dyDescent="0.25">
      <c r="A10" s="9" t="s">
        <v>0</v>
      </c>
      <c r="B10" s="16" t="s">
        <v>1</v>
      </c>
      <c r="C10" s="17"/>
      <c r="D10" s="9" t="s">
        <v>2</v>
      </c>
      <c r="E10" s="9" t="s">
        <v>61</v>
      </c>
      <c r="F10" s="19" t="s">
        <v>3</v>
      </c>
      <c r="G10" s="20"/>
    </row>
    <row r="11" spans="1:7" ht="15" customHeight="1" x14ac:dyDescent="0.25">
      <c r="A11" s="3" t="s">
        <v>19</v>
      </c>
      <c r="B11" s="22">
        <f t="shared" ref="B11:B12" si="0">C25</f>
        <v>0</v>
      </c>
      <c r="C11" s="23"/>
      <c r="D11" s="4" t="s">
        <v>127</v>
      </c>
      <c r="E11" s="1" t="s">
        <v>131</v>
      </c>
      <c r="F11" s="24"/>
      <c r="G11" s="25"/>
    </row>
    <row r="12" spans="1:7" x14ac:dyDescent="0.25">
      <c r="A12" s="2" t="s">
        <v>19</v>
      </c>
      <c r="B12" s="22">
        <f t="shared" si="0"/>
        <v>0</v>
      </c>
      <c r="C12" s="23"/>
      <c r="D12" s="4" t="s">
        <v>128</v>
      </c>
      <c r="E12" s="1" t="s">
        <v>132</v>
      </c>
      <c r="F12" s="12"/>
      <c r="G12" s="12"/>
    </row>
    <row r="13" spans="1:7" x14ac:dyDescent="0.25">
      <c r="A13" s="2" t="s">
        <v>67</v>
      </c>
      <c r="B13" s="15" t="s">
        <v>134</v>
      </c>
      <c r="C13" s="15"/>
      <c r="D13" s="4" t="s">
        <v>129</v>
      </c>
      <c r="E13" s="1" t="s">
        <v>131</v>
      </c>
      <c r="F13" s="12"/>
      <c r="G13" s="12"/>
    </row>
    <row r="14" spans="1:7" x14ac:dyDescent="0.25">
      <c r="A14" s="2" t="s">
        <v>68</v>
      </c>
      <c r="B14" s="15" t="s">
        <v>128</v>
      </c>
      <c r="C14" s="15"/>
      <c r="D14" s="4" t="s">
        <v>128</v>
      </c>
      <c r="E14" s="1" t="s">
        <v>131</v>
      </c>
      <c r="F14" s="12"/>
      <c r="G14" s="12"/>
    </row>
    <row r="15" spans="1:7" x14ac:dyDescent="0.25">
      <c r="A15" s="2" t="s">
        <v>25</v>
      </c>
      <c r="B15" s="15" t="s">
        <v>135</v>
      </c>
      <c r="C15" s="15"/>
      <c r="D15" s="4" t="s">
        <v>128</v>
      </c>
      <c r="E15" s="1" t="s">
        <v>131</v>
      </c>
      <c r="F15" s="12"/>
      <c r="G15" s="12"/>
    </row>
    <row r="16" spans="1:7" x14ac:dyDescent="0.25">
      <c r="A16" s="2" t="s">
        <v>125</v>
      </c>
      <c r="B16" s="15" t="s">
        <v>133</v>
      </c>
      <c r="C16" s="15"/>
      <c r="D16" s="4" t="s">
        <v>128</v>
      </c>
      <c r="E16" s="1" t="s">
        <v>131</v>
      </c>
      <c r="F16" s="12"/>
      <c r="G16" s="12"/>
    </row>
    <row r="17" spans="1:7" x14ac:dyDescent="0.25">
      <c r="A17" s="2" t="s">
        <v>126</v>
      </c>
      <c r="B17" s="15" t="s">
        <v>108</v>
      </c>
      <c r="C17" s="15"/>
      <c r="D17" s="4">
        <v>6633124021</v>
      </c>
      <c r="E17" s="1" t="s">
        <v>131</v>
      </c>
      <c r="F17" s="12"/>
      <c r="G17" s="12"/>
    </row>
    <row r="18" spans="1:7" x14ac:dyDescent="0.25">
      <c r="A18" s="2" t="s">
        <v>5</v>
      </c>
      <c r="B18" s="15" t="s">
        <v>93</v>
      </c>
      <c r="C18" s="15"/>
      <c r="D18" s="4" t="s">
        <v>130</v>
      </c>
      <c r="E18" s="1" t="s">
        <v>131</v>
      </c>
      <c r="F18" s="12"/>
      <c r="G18" s="12"/>
    </row>
    <row r="19" spans="1:7" ht="15" customHeight="1" x14ac:dyDescent="0.25">
      <c r="A19" s="57" t="s">
        <v>183</v>
      </c>
      <c r="B19" s="57"/>
      <c r="C19" s="57"/>
      <c r="D19" s="57"/>
      <c r="E19" s="57"/>
      <c r="F19" s="57"/>
      <c r="G19" s="57"/>
    </row>
    <row r="20" spans="1:7" x14ac:dyDescent="0.25">
      <c r="A20" s="57"/>
      <c r="B20" s="57"/>
      <c r="C20" s="57"/>
      <c r="D20" s="57"/>
      <c r="E20" s="57"/>
      <c r="F20" s="57"/>
      <c r="G20" s="57"/>
    </row>
    <row r="21" spans="1:7" x14ac:dyDescent="0.25">
      <c r="A21" s="57"/>
      <c r="B21" s="57"/>
      <c r="C21" s="57"/>
      <c r="D21" s="57"/>
      <c r="E21" s="57"/>
      <c r="F21" s="57"/>
      <c r="G21" s="57"/>
    </row>
    <row r="22" spans="1:7" x14ac:dyDescent="0.25">
      <c r="A22" s="57"/>
      <c r="B22" s="57"/>
      <c r="C22" s="57"/>
      <c r="D22" s="57"/>
      <c r="E22" s="57"/>
      <c r="F22" s="57"/>
      <c r="G22" s="57"/>
    </row>
    <row r="23" spans="1:7" x14ac:dyDescent="0.25">
      <c r="A23" s="26"/>
      <c r="B23" s="26"/>
      <c r="C23" s="26"/>
      <c r="D23" s="26"/>
      <c r="E23" s="26"/>
      <c r="F23" s="26"/>
      <c r="G23" s="26"/>
    </row>
  </sheetData>
  <mergeCells count="28">
    <mergeCell ref="A1:A6"/>
    <mergeCell ref="B1:F3"/>
    <mergeCell ref="G1:G2"/>
    <mergeCell ref="G3:G4"/>
    <mergeCell ref="B4:D6"/>
    <mergeCell ref="E4:F6"/>
    <mergeCell ref="G5:G6"/>
    <mergeCell ref="B17:C17"/>
    <mergeCell ref="F17:G17"/>
    <mergeCell ref="B18:C18"/>
    <mergeCell ref="F18:G18"/>
    <mergeCell ref="A19:G23"/>
    <mergeCell ref="B14:C14"/>
    <mergeCell ref="F14:G14"/>
    <mergeCell ref="B15:C15"/>
    <mergeCell ref="F15:G15"/>
    <mergeCell ref="B16:C16"/>
    <mergeCell ref="F16:G16"/>
    <mergeCell ref="B12:C12"/>
    <mergeCell ref="F12:G12"/>
    <mergeCell ref="B13:C13"/>
    <mergeCell ref="F13:G13"/>
    <mergeCell ref="A7:G8"/>
    <mergeCell ref="A9:G9"/>
    <mergeCell ref="B10:C10"/>
    <mergeCell ref="F10:G10"/>
    <mergeCell ref="B11:C11"/>
    <mergeCell ref="F11:G11"/>
  </mergeCells>
  <pageMargins left="0.7" right="0.7" top="0.75" bottom="0.75" header="0.3" footer="0.3"/>
  <pageSetup scale="89" orientation="portrait" r:id="rId1"/>
  <colBreaks count="1" manualBreakCount="1">
    <brk id="7" max="3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topLeftCell="A10" zoomScaleNormal="100" workbookViewId="0">
      <selection activeCell="A24" sqref="A24:G28"/>
    </sheetView>
  </sheetViews>
  <sheetFormatPr baseColWidth="10" defaultRowHeight="15" x14ac:dyDescent="0.25"/>
  <cols>
    <col min="1" max="1" width="24.42578125" style="5" customWidth="1"/>
    <col min="2" max="2" width="11.42578125" style="5"/>
    <col min="3" max="3" width="9.140625" style="5" bestFit="1" customWidth="1"/>
    <col min="4" max="4" width="11.42578125" style="5"/>
    <col min="5" max="5" width="4.7109375" style="5" bestFit="1" customWidth="1"/>
    <col min="6" max="16384" width="11.42578125" style="5"/>
  </cols>
  <sheetData>
    <row r="1" spans="1:7" x14ac:dyDescent="0.25">
      <c r="A1" s="12"/>
      <c r="B1" s="34" t="s">
        <v>185</v>
      </c>
      <c r="C1" s="35"/>
      <c r="D1" s="35"/>
      <c r="E1" s="35"/>
      <c r="F1" s="35"/>
      <c r="G1" s="33" t="s">
        <v>175</v>
      </c>
    </row>
    <row r="2" spans="1:7" x14ac:dyDescent="0.25">
      <c r="A2" s="12"/>
      <c r="B2" s="35"/>
      <c r="C2" s="35"/>
      <c r="D2" s="35"/>
      <c r="E2" s="35"/>
      <c r="F2" s="35"/>
      <c r="G2" s="12"/>
    </row>
    <row r="3" spans="1:7" x14ac:dyDescent="0.25">
      <c r="A3" s="12"/>
      <c r="B3" s="35"/>
      <c r="C3" s="35"/>
      <c r="D3" s="35"/>
      <c r="E3" s="35"/>
      <c r="F3" s="35"/>
      <c r="G3" s="33" t="s">
        <v>176</v>
      </c>
    </row>
    <row r="4" spans="1:7" x14ac:dyDescent="0.25">
      <c r="A4" s="12"/>
      <c r="B4" s="34" t="s">
        <v>173</v>
      </c>
      <c r="C4" s="35"/>
      <c r="D4" s="35"/>
      <c r="E4" s="34" t="s">
        <v>174</v>
      </c>
      <c r="F4" s="35"/>
      <c r="G4" s="12"/>
    </row>
    <row r="5" spans="1:7" x14ac:dyDescent="0.25">
      <c r="A5" s="12"/>
      <c r="B5" s="35"/>
      <c r="C5" s="35"/>
      <c r="D5" s="35"/>
      <c r="E5" s="35"/>
      <c r="F5" s="35"/>
      <c r="G5" s="33" t="s">
        <v>177</v>
      </c>
    </row>
    <row r="6" spans="1:7" x14ac:dyDescent="0.25">
      <c r="A6" s="12"/>
      <c r="B6" s="35"/>
      <c r="C6" s="35"/>
      <c r="D6" s="35"/>
      <c r="E6" s="35"/>
      <c r="F6" s="35"/>
      <c r="G6" s="12"/>
    </row>
    <row r="7" spans="1:7" ht="15" customHeight="1" x14ac:dyDescent="0.25">
      <c r="A7" s="21" t="s">
        <v>12</v>
      </c>
      <c r="B7" s="21"/>
      <c r="C7" s="21"/>
      <c r="D7" s="21"/>
      <c r="E7" s="21"/>
      <c r="F7" s="21"/>
      <c r="G7" s="21"/>
    </row>
    <row r="8" spans="1:7" x14ac:dyDescent="0.25">
      <c r="A8" s="21"/>
      <c r="B8" s="21"/>
      <c r="C8" s="21"/>
      <c r="D8" s="21"/>
      <c r="E8" s="21"/>
      <c r="F8" s="21"/>
      <c r="G8" s="21"/>
    </row>
    <row r="9" spans="1:7" x14ac:dyDescent="0.25">
      <c r="A9" s="13" t="s">
        <v>170</v>
      </c>
      <c r="B9" s="14"/>
      <c r="C9" s="14"/>
      <c r="D9" s="14"/>
      <c r="E9" s="14"/>
      <c r="F9" s="14"/>
      <c r="G9" s="14"/>
    </row>
    <row r="10" spans="1:7" x14ac:dyDescent="0.25">
      <c r="A10" s="9" t="s">
        <v>0</v>
      </c>
      <c r="B10" s="16" t="s">
        <v>1</v>
      </c>
      <c r="C10" s="17"/>
      <c r="D10" s="9" t="s">
        <v>2</v>
      </c>
      <c r="E10" s="9" t="s">
        <v>150</v>
      </c>
      <c r="F10" s="19" t="s">
        <v>3</v>
      </c>
      <c r="G10" s="20"/>
    </row>
    <row r="11" spans="1:7" ht="15" customHeight="1" x14ac:dyDescent="0.25">
      <c r="A11" s="3" t="s">
        <v>136</v>
      </c>
      <c r="B11" s="22" t="str">
        <f>'[1]IPS CLINICA SAN RAFEL CUBA'!B69</f>
        <v>STEAM MEDICAL</v>
      </c>
      <c r="C11" s="23"/>
      <c r="D11" s="4" t="s">
        <v>145</v>
      </c>
      <c r="E11" s="1" t="s">
        <v>150</v>
      </c>
      <c r="F11" s="12"/>
      <c r="G11" s="12"/>
    </row>
    <row r="12" spans="1:7" x14ac:dyDescent="0.25">
      <c r="A12" s="2" t="s">
        <v>137</v>
      </c>
      <c r="B12" s="22" t="str">
        <f>'[1]IPS CLINICA SAN RAFEL CUBA'!B70</f>
        <v>ANDERSON</v>
      </c>
      <c r="C12" s="23"/>
      <c r="D12" s="4">
        <v>260163</v>
      </c>
      <c r="E12" s="1" t="s">
        <v>150</v>
      </c>
      <c r="F12" s="12"/>
      <c r="G12" s="12"/>
    </row>
    <row r="13" spans="1:7" x14ac:dyDescent="0.25">
      <c r="A13" s="2" t="s">
        <v>138</v>
      </c>
      <c r="B13" s="22" t="str">
        <f>'[1]IPS CLINICA SAN RAFEL CUBA'!B71</f>
        <v>HAWO</v>
      </c>
      <c r="C13" s="23"/>
      <c r="D13" s="4" t="s">
        <v>146</v>
      </c>
      <c r="E13" s="1" t="s">
        <v>150</v>
      </c>
      <c r="F13" s="12"/>
      <c r="G13" s="12"/>
    </row>
    <row r="14" spans="1:7" x14ac:dyDescent="0.25">
      <c r="A14" s="2" t="s">
        <v>139</v>
      </c>
      <c r="B14" s="22" t="str">
        <f>'[1]IPS CLINICA SAN RAFEL CUBA'!B72</f>
        <v>BARNESTEAD</v>
      </c>
      <c r="C14" s="23"/>
      <c r="D14" s="4" t="s">
        <v>147</v>
      </c>
      <c r="E14" s="1" t="s">
        <v>150</v>
      </c>
      <c r="F14" s="12"/>
      <c r="G14" s="12"/>
    </row>
    <row r="15" spans="1:7" ht="15" customHeight="1" x14ac:dyDescent="0.25">
      <c r="A15" s="2" t="s">
        <v>140</v>
      </c>
      <c r="B15" s="22" t="str">
        <f>'[1]IPS CLINICA SAN RAFEL CUBA'!B73</f>
        <v>N.A</v>
      </c>
      <c r="C15" s="23"/>
      <c r="D15" s="4" t="s">
        <v>52</v>
      </c>
      <c r="E15" s="1" t="s">
        <v>150</v>
      </c>
      <c r="F15" s="12"/>
      <c r="G15" s="12"/>
    </row>
    <row r="16" spans="1:7" x14ac:dyDescent="0.25">
      <c r="A16" s="2" t="s">
        <v>141</v>
      </c>
      <c r="B16" s="22" t="str">
        <f>'[1]IPS CLINICA SAN RAFEL CUBA'!B74</f>
        <v>N.A</v>
      </c>
      <c r="C16" s="23"/>
      <c r="D16" s="4" t="s">
        <v>52</v>
      </c>
      <c r="E16" s="1" t="s">
        <v>150</v>
      </c>
      <c r="F16" s="12"/>
      <c r="G16" s="12"/>
    </row>
    <row r="17" spans="1:7" x14ac:dyDescent="0.25">
      <c r="A17" s="2" t="s">
        <v>142</v>
      </c>
      <c r="B17" s="22" t="str">
        <f>'[1]IPS CLINICA SAN RAFEL CUBA'!B75</f>
        <v>SCI CAN</v>
      </c>
      <c r="C17" s="23"/>
      <c r="D17" s="4" t="s">
        <v>148</v>
      </c>
      <c r="E17" s="1" t="s">
        <v>150</v>
      </c>
      <c r="F17" s="12"/>
      <c r="G17" s="12"/>
    </row>
    <row r="18" spans="1:7" x14ac:dyDescent="0.25">
      <c r="A18" s="2" t="s">
        <v>142</v>
      </c>
      <c r="B18" s="22" t="str">
        <f>'[1]IPS CLINICA SAN RAFEL CUBA'!B76</f>
        <v>SCI CAN</v>
      </c>
      <c r="C18" s="23"/>
      <c r="D18" s="4" t="s">
        <v>149</v>
      </c>
      <c r="E18" s="1" t="s">
        <v>150</v>
      </c>
      <c r="F18" s="12"/>
      <c r="G18" s="12"/>
    </row>
    <row r="19" spans="1:7" x14ac:dyDescent="0.25">
      <c r="A19" s="2" t="s">
        <v>143</v>
      </c>
      <c r="B19" s="15"/>
      <c r="C19" s="15"/>
      <c r="D19" s="4" t="s">
        <v>52</v>
      </c>
      <c r="E19" s="1" t="s">
        <v>150</v>
      </c>
      <c r="F19" s="12"/>
      <c r="G19" s="12"/>
    </row>
    <row r="20" spans="1:7" x14ac:dyDescent="0.25">
      <c r="A20" s="2" t="s">
        <v>139</v>
      </c>
      <c r="B20" s="27"/>
      <c r="C20" s="28"/>
      <c r="D20" s="4"/>
      <c r="E20" s="1" t="s">
        <v>150</v>
      </c>
      <c r="F20" s="12"/>
      <c r="G20" s="12"/>
    </row>
    <row r="21" spans="1:7" x14ac:dyDescent="0.25">
      <c r="A21" s="2" t="s">
        <v>139</v>
      </c>
      <c r="B21" s="27"/>
      <c r="C21" s="28"/>
      <c r="D21" s="4"/>
      <c r="E21" s="1" t="s">
        <v>150</v>
      </c>
      <c r="F21" s="12"/>
      <c r="G21" s="12"/>
    </row>
    <row r="22" spans="1:7" x14ac:dyDescent="0.25">
      <c r="A22" s="2" t="s">
        <v>144</v>
      </c>
      <c r="B22" s="27"/>
      <c r="C22" s="28"/>
      <c r="D22" s="4"/>
      <c r="E22" s="1" t="s">
        <v>150</v>
      </c>
      <c r="F22" s="12"/>
      <c r="G22" s="12"/>
    </row>
    <row r="23" spans="1:7" x14ac:dyDescent="0.25">
      <c r="A23" s="2" t="s">
        <v>144</v>
      </c>
      <c r="B23" s="27"/>
      <c r="C23" s="28"/>
      <c r="D23" s="4"/>
      <c r="E23" s="1" t="s">
        <v>150</v>
      </c>
      <c r="F23" s="12"/>
      <c r="G23" s="12"/>
    </row>
    <row r="24" spans="1:7" ht="15" customHeight="1" x14ac:dyDescent="0.25">
      <c r="A24" s="57" t="s">
        <v>183</v>
      </c>
      <c r="B24" s="57"/>
      <c r="C24" s="57"/>
      <c r="D24" s="57"/>
      <c r="E24" s="57"/>
      <c r="F24" s="57"/>
      <c r="G24" s="57"/>
    </row>
    <row r="25" spans="1:7" x14ac:dyDescent="0.25">
      <c r="A25" s="57"/>
      <c r="B25" s="57"/>
      <c r="C25" s="57"/>
      <c r="D25" s="57"/>
      <c r="E25" s="57"/>
      <c r="F25" s="57"/>
      <c r="G25" s="57"/>
    </row>
    <row r="26" spans="1:7" x14ac:dyDescent="0.25">
      <c r="A26" s="57"/>
      <c r="B26" s="57"/>
      <c r="C26" s="57"/>
      <c r="D26" s="57"/>
      <c r="E26" s="57"/>
      <c r="F26" s="57"/>
      <c r="G26" s="57"/>
    </row>
    <row r="27" spans="1:7" x14ac:dyDescent="0.25">
      <c r="A27" s="57"/>
      <c r="B27" s="57"/>
      <c r="C27" s="57"/>
      <c r="D27" s="57"/>
      <c r="E27" s="57"/>
      <c r="F27" s="57"/>
      <c r="G27" s="57"/>
    </row>
    <row r="28" spans="1:7" x14ac:dyDescent="0.25">
      <c r="A28" s="26"/>
      <c r="B28" s="26"/>
      <c r="C28" s="26"/>
      <c r="D28" s="26"/>
      <c r="E28" s="26"/>
      <c r="F28" s="26"/>
      <c r="G28" s="26"/>
    </row>
  </sheetData>
  <mergeCells count="38">
    <mergeCell ref="A1:A6"/>
    <mergeCell ref="B1:F3"/>
    <mergeCell ref="G1:G2"/>
    <mergeCell ref="G3:G4"/>
    <mergeCell ref="B4:D6"/>
    <mergeCell ref="E4:F6"/>
    <mergeCell ref="G5:G6"/>
    <mergeCell ref="B20:C20"/>
    <mergeCell ref="F20:G20"/>
    <mergeCell ref="B21:C21"/>
    <mergeCell ref="F21:G21"/>
    <mergeCell ref="B22:C22"/>
    <mergeCell ref="F22:G22"/>
    <mergeCell ref="B23:C23"/>
    <mergeCell ref="F23:G23"/>
    <mergeCell ref="A24:G28"/>
    <mergeCell ref="B18:C18"/>
    <mergeCell ref="F18:G18"/>
    <mergeCell ref="B19:C19"/>
    <mergeCell ref="F19:G19"/>
    <mergeCell ref="B15:C15"/>
    <mergeCell ref="F15:G15"/>
    <mergeCell ref="B16:C16"/>
    <mergeCell ref="F16:G16"/>
    <mergeCell ref="B17:C17"/>
    <mergeCell ref="F17:G17"/>
    <mergeCell ref="B12:C12"/>
    <mergeCell ref="F12:G12"/>
    <mergeCell ref="B13:C13"/>
    <mergeCell ref="F13:G13"/>
    <mergeCell ref="B14:C14"/>
    <mergeCell ref="F14:G14"/>
    <mergeCell ref="A7:G8"/>
    <mergeCell ref="A9:G9"/>
    <mergeCell ref="B10:C10"/>
    <mergeCell ref="F10:G10"/>
    <mergeCell ref="B11:C11"/>
    <mergeCell ref="F11:G11"/>
  </mergeCells>
  <pageMargins left="0.7" right="0.7" top="0.75" bottom="0.75" header="0.3" footer="0.3"/>
  <pageSetup scale="89" orientation="portrait" r:id="rId1"/>
  <colBreaks count="1" manualBreakCount="1">
    <brk id="7" max="41"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topLeftCell="A19" workbookViewId="0">
      <selection activeCell="E39" sqref="E39"/>
    </sheetView>
  </sheetViews>
  <sheetFormatPr baseColWidth="10" defaultRowHeight="15" x14ac:dyDescent="0.25"/>
  <cols>
    <col min="1" max="1" width="24.42578125" style="5" customWidth="1"/>
    <col min="2" max="2" width="11.42578125" style="5"/>
    <col min="3" max="3" width="9.140625" style="5" bestFit="1" customWidth="1"/>
    <col min="4" max="4" width="17" style="5" customWidth="1"/>
    <col min="5" max="5" width="4.7109375" style="5" bestFit="1" customWidth="1"/>
    <col min="6" max="16384" width="11.42578125" style="5"/>
  </cols>
  <sheetData>
    <row r="1" spans="1:9" x14ac:dyDescent="0.25">
      <c r="A1" s="12"/>
      <c r="B1" s="34" t="s">
        <v>185</v>
      </c>
      <c r="C1" s="35"/>
      <c r="D1" s="35"/>
      <c r="E1" s="35"/>
      <c r="F1" s="35"/>
      <c r="G1" s="33" t="s">
        <v>175</v>
      </c>
    </row>
    <row r="2" spans="1:9" x14ac:dyDescent="0.25">
      <c r="A2" s="12"/>
      <c r="B2" s="35"/>
      <c r="C2" s="35"/>
      <c r="D2" s="35"/>
      <c r="E2" s="35"/>
      <c r="F2" s="35"/>
      <c r="G2" s="12"/>
    </row>
    <row r="3" spans="1:9" x14ac:dyDescent="0.25">
      <c r="A3" s="12"/>
      <c r="B3" s="35"/>
      <c r="C3" s="35"/>
      <c r="D3" s="35"/>
      <c r="E3" s="35"/>
      <c r="F3" s="35"/>
      <c r="G3" s="33" t="s">
        <v>176</v>
      </c>
    </row>
    <row r="4" spans="1:9" x14ac:dyDescent="0.25">
      <c r="A4" s="12"/>
      <c r="B4" s="34" t="s">
        <v>173</v>
      </c>
      <c r="C4" s="35"/>
      <c r="D4" s="35"/>
      <c r="E4" s="34" t="s">
        <v>174</v>
      </c>
      <c r="F4" s="35"/>
      <c r="G4" s="12"/>
    </row>
    <row r="5" spans="1:9" x14ac:dyDescent="0.25">
      <c r="A5" s="12"/>
      <c r="B5" s="35"/>
      <c r="C5" s="35"/>
      <c r="D5" s="35"/>
      <c r="E5" s="35"/>
      <c r="F5" s="35"/>
      <c r="G5" s="33" t="s">
        <v>177</v>
      </c>
    </row>
    <row r="6" spans="1:9" x14ac:dyDescent="0.25">
      <c r="A6" s="12"/>
      <c r="B6" s="35"/>
      <c r="C6" s="35"/>
      <c r="D6" s="35"/>
      <c r="E6" s="35"/>
      <c r="F6" s="35"/>
      <c r="G6" s="12"/>
    </row>
    <row r="7" spans="1:9" ht="15" customHeight="1" x14ac:dyDescent="0.25">
      <c r="A7" s="21" t="s">
        <v>12</v>
      </c>
      <c r="B7" s="21"/>
      <c r="C7" s="21"/>
      <c r="D7" s="21"/>
      <c r="E7" s="21"/>
      <c r="F7" s="21"/>
      <c r="G7" s="21"/>
      <c r="I7" s="5" t="s">
        <v>4</v>
      </c>
    </row>
    <row r="8" spans="1:9" x14ac:dyDescent="0.25">
      <c r="A8" s="21"/>
      <c r="B8" s="21"/>
      <c r="C8" s="21"/>
      <c r="D8" s="21"/>
      <c r="E8" s="21"/>
      <c r="F8" s="21"/>
      <c r="G8" s="21"/>
    </row>
    <row r="9" spans="1:9" x14ac:dyDescent="0.25">
      <c r="A9" s="13" t="s">
        <v>171</v>
      </c>
      <c r="B9" s="14"/>
      <c r="C9" s="14"/>
      <c r="D9" s="14"/>
      <c r="E9" s="14"/>
      <c r="F9" s="14"/>
      <c r="G9" s="14"/>
    </row>
    <row r="10" spans="1:9" x14ac:dyDescent="0.25">
      <c r="A10" s="9" t="s">
        <v>0</v>
      </c>
      <c r="B10" s="16" t="s">
        <v>1</v>
      </c>
      <c r="C10" s="17"/>
      <c r="D10" s="9" t="s">
        <v>2</v>
      </c>
      <c r="E10" s="9" t="s">
        <v>165</v>
      </c>
      <c r="F10" s="19" t="s">
        <v>3</v>
      </c>
      <c r="G10" s="20"/>
    </row>
    <row r="11" spans="1:9" ht="15" customHeight="1" x14ac:dyDescent="0.25">
      <c r="A11" s="3" t="str">
        <f>'[1]IPS CLINICA SAN RAFEL CUBA'!A80</f>
        <v>DESFIBRILADOR</v>
      </c>
      <c r="B11" s="29" t="s">
        <v>151</v>
      </c>
      <c r="C11" s="30"/>
      <c r="D11" s="4" t="str">
        <f>'[1]IPS CLINICA SAN RAFEL CUBA'!D80</f>
        <v>T99I05158</v>
      </c>
      <c r="E11" s="1" t="s">
        <v>165</v>
      </c>
      <c r="F11" s="24"/>
      <c r="G11" s="25"/>
    </row>
    <row r="12" spans="1:9" x14ac:dyDescent="0.25">
      <c r="A12" s="2" t="str">
        <f>'[1]IPS CLINICA SAN RAFEL CUBA'!A81</f>
        <v>ELECTROCARDIOGRAFO.</v>
      </c>
      <c r="B12" s="29" t="s">
        <v>152</v>
      </c>
      <c r="C12" s="30"/>
      <c r="D12" s="4">
        <f>'[1]IPS CLINICA SAN RAFEL CUBA'!D81</f>
        <v>1212126517</v>
      </c>
      <c r="E12" s="1" t="s">
        <v>165</v>
      </c>
      <c r="F12" s="12"/>
      <c r="G12" s="12"/>
    </row>
    <row r="13" spans="1:9" x14ac:dyDescent="0.25">
      <c r="A13" s="2" t="str">
        <f>'[1]IPS CLINICA SAN RAFEL CUBA'!A82</f>
        <v>ESTIMULADOR DE NERVIO PERIFERICO</v>
      </c>
      <c r="B13" s="29" t="s">
        <v>153</v>
      </c>
      <c r="C13" s="30"/>
      <c r="D13" s="4">
        <f>'[1]IPS CLINICA SAN RAFEL CUBA'!D82</f>
        <v>22054</v>
      </c>
      <c r="E13" s="1" t="s">
        <v>165</v>
      </c>
      <c r="F13" s="12"/>
      <c r="G13" s="12"/>
    </row>
    <row r="14" spans="1:9" x14ac:dyDescent="0.25">
      <c r="A14" s="2" t="str">
        <f>'[1]IPS CLINICA SAN RAFEL CUBA'!A83</f>
        <v>EQUIPO DE ORGANOS</v>
      </c>
      <c r="B14" s="29" t="s">
        <v>41</v>
      </c>
      <c r="C14" s="30"/>
      <c r="D14" s="4">
        <f>'[1]IPS CLINICA SAN RAFEL CUBA'!D83</f>
        <v>0</v>
      </c>
      <c r="E14" s="1" t="s">
        <v>165</v>
      </c>
      <c r="F14" s="12"/>
      <c r="G14" s="12"/>
    </row>
    <row r="15" spans="1:9" ht="15" customHeight="1" x14ac:dyDescent="0.25">
      <c r="A15" s="2" t="str">
        <f>'[1]IPS CLINICA SAN RAFEL CUBA'!A84</f>
        <v>FRONTO LUZ</v>
      </c>
      <c r="B15" s="29" t="s">
        <v>154</v>
      </c>
      <c r="C15" s="30"/>
      <c r="D15" s="4">
        <f>'[1]IPS CLINICA SAN RAFEL CUBA'!D84</f>
        <v>334</v>
      </c>
      <c r="E15" s="1" t="s">
        <v>165</v>
      </c>
      <c r="F15" s="12"/>
      <c r="G15" s="12"/>
    </row>
    <row r="16" spans="1:9" x14ac:dyDescent="0.25">
      <c r="A16" s="2" t="str">
        <f>'[1]IPS CLINICA SAN RAFEL CUBA'!A85</f>
        <v>LARINGOSCOPIO</v>
      </c>
      <c r="B16" s="29" t="s">
        <v>41</v>
      </c>
      <c r="C16" s="30"/>
      <c r="D16" s="4">
        <f>'[1]IPS CLINICA SAN RAFEL CUBA'!D85</f>
        <v>0</v>
      </c>
      <c r="E16" s="1" t="s">
        <v>165</v>
      </c>
      <c r="F16" s="12"/>
      <c r="G16" s="12"/>
    </row>
    <row r="17" spans="1:7" x14ac:dyDescent="0.25">
      <c r="A17" s="2" t="str">
        <f>'[1]IPS CLINICA SAN RAFEL CUBA'!A86</f>
        <v>MONITOR DE SIGNOS VITALES</v>
      </c>
      <c r="B17" s="29" t="s">
        <v>93</v>
      </c>
      <c r="C17" s="30"/>
      <c r="D17" s="4" t="str">
        <f>'[1]IPS CLINICA SAN RAFEL CUBA'!D86</f>
        <v>M8B30310B8215LD</v>
      </c>
      <c r="E17" s="1" t="s">
        <v>165</v>
      </c>
      <c r="F17" s="12"/>
      <c r="G17" s="12"/>
    </row>
    <row r="18" spans="1:7" x14ac:dyDescent="0.25">
      <c r="A18" s="2" t="str">
        <f>'[1]IPS CLINICA SAN RAFEL CUBA'!A87</f>
        <v>MONITOR DE SIGNOS VITALES</v>
      </c>
      <c r="B18" s="29" t="s">
        <v>93</v>
      </c>
      <c r="C18" s="30"/>
      <c r="D18" s="4" t="str">
        <f>'[1]IPS CLINICA SAN RAFEL CUBA'!D87</f>
        <v>M8B30309C4513 LD</v>
      </c>
      <c r="E18" s="1" t="s">
        <v>165</v>
      </c>
      <c r="F18" s="12"/>
      <c r="G18" s="12"/>
    </row>
    <row r="19" spans="1:7" ht="15" customHeight="1" x14ac:dyDescent="0.25">
      <c r="A19" s="2" t="str">
        <f>'[1]IPS CLINICA SAN RAFEL CUBA'!A88</f>
        <v>MONITOR DE SIGNOS VITALES.</v>
      </c>
      <c r="B19" s="29" t="s">
        <v>93</v>
      </c>
      <c r="C19" s="30"/>
      <c r="D19" s="4" t="str">
        <f>'[1]IPS CLINICA SAN RAFEL CUBA'!D88</f>
        <v>M8B3031139465 LD</v>
      </c>
      <c r="E19" s="1" t="s">
        <v>165</v>
      </c>
      <c r="F19" s="12"/>
      <c r="G19" s="12"/>
    </row>
    <row r="20" spans="1:7" x14ac:dyDescent="0.25">
      <c r="A20" s="2" t="str">
        <f>'[1]IPS CLINICA SAN RAFEL CUBA'!A89</f>
        <v>MONITOR DE SIGNOS VITALES</v>
      </c>
      <c r="B20" s="29" t="s">
        <v>93</v>
      </c>
      <c r="C20" s="30"/>
      <c r="D20" s="4" t="str">
        <f>'[1]IPS CLINICA SAN RAFEL CUBA'!D89</f>
        <v>M8B3031035439LD</v>
      </c>
      <c r="E20" s="1" t="s">
        <v>165</v>
      </c>
      <c r="F20" s="12"/>
      <c r="G20" s="12"/>
    </row>
    <row r="21" spans="1:7" ht="15" customHeight="1" x14ac:dyDescent="0.25">
      <c r="A21" s="2" t="str">
        <f>'[1]IPS CLINICA SAN RAFEL CUBA'!A90</f>
        <v>MONITOR DE SIGNOS VITALES</v>
      </c>
      <c r="B21" s="29" t="s">
        <v>93</v>
      </c>
      <c r="C21" s="30"/>
      <c r="D21" s="4" t="str">
        <f>'[1]IPS CLINICA SAN RAFEL CUBA'!D90</f>
        <v>M8B30310B8205 LD</v>
      </c>
      <c r="E21" s="1" t="s">
        <v>165</v>
      </c>
      <c r="F21" s="12"/>
      <c r="G21" s="12"/>
    </row>
    <row r="22" spans="1:7" x14ac:dyDescent="0.25">
      <c r="A22" s="2" t="str">
        <f>'[1]IPS CLINICA SAN RAFEL CUBA'!A91</f>
        <v>MONITOR DE SIGNOS VITALES</v>
      </c>
      <c r="B22" s="29" t="s">
        <v>93</v>
      </c>
      <c r="C22" s="30"/>
      <c r="D22" s="4" t="str">
        <f>'[1]IPS CLINICA SAN RAFEL CUBA'!D91</f>
        <v>M8B30309C4506 LD</v>
      </c>
      <c r="E22" s="1" t="s">
        <v>165</v>
      </c>
      <c r="F22" s="12"/>
      <c r="G22" s="12"/>
    </row>
    <row r="23" spans="1:7" x14ac:dyDescent="0.25">
      <c r="A23" s="2" t="str">
        <f>'[1]IPS CLINICA SAN RAFEL CUBA'!A92</f>
        <v>MONITOR DE SIGNOS VITALES</v>
      </c>
      <c r="B23" s="29" t="s">
        <v>91</v>
      </c>
      <c r="C23" s="30"/>
      <c r="D23" s="4" t="str">
        <f>'[1]IPS CLINICA SAN RAFEL CUBA'!D92</f>
        <v>369-116333</v>
      </c>
      <c r="E23" s="1" t="s">
        <v>165</v>
      </c>
      <c r="F23" s="12"/>
      <c r="G23" s="12"/>
    </row>
    <row r="24" spans="1:7" x14ac:dyDescent="0.25">
      <c r="A24" s="2" t="str">
        <f>'[1]IPS CLINICA SAN RAFEL CUBA'!A93</f>
        <v>TENSIOMETRO PEDIATRICO.</v>
      </c>
      <c r="B24" s="29" t="s">
        <v>155</v>
      </c>
      <c r="C24" s="30"/>
      <c r="D24" s="4">
        <f>'[1]IPS CLINICA SAN RAFEL CUBA'!D93</f>
        <v>812520</v>
      </c>
      <c r="E24" s="1" t="s">
        <v>165</v>
      </c>
      <c r="F24" s="12"/>
      <c r="G24" s="12"/>
    </row>
    <row r="25" spans="1:7" x14ac:dyDescent="0.25">
      <c r="A25" s="2" t="str">
        <f>'[1]IPS CLINICA SAN RAFEL CUBA'!A94</f>
        <v>TERMOHIGORMETRO</v>
      </c>
      <c r="B25" s="29" t="s">
        <v>156</v>
      </c>
      <c r="C25" s="30"/>
      <c r="D25" s="4" t="str">
        <f>'[1]IPS CLINICA SAN RAFEL CUBA'!D94</f>
        <v>N.A</v>
      </c>
      <c r="E25" s="1" t="s">
        <v>165</v>
      </c>
      <c r="F25" s="12"/>
      <c r="G25" s="12"/>
    </row>
    <row r="26" spans="1:7" x14ac:dyDescent="0.25">
      <c r="A26" s="2" t="str">
        <f>'[1]IPS CLINICA SAN RAFEL CUBA'!A95</f>
        <v xml:space="preserve">TERMOMETRO </v>
      </c>
      <c r="B26" s="29" t="s">
        <v>157</v>
      </c>
      <c r="C26" s="30"/>
      <c r="D26" s="4" t="str">
        <f>'[1]IPS CLINICA SAN RAFEL CUBA'!D95</f>
        <v>N.A</v>
      </c>
      <c r="E26" s="1" t="s">
        <v>165</v>
      </c>
      <c r="F26" s="12"/>
      <c r="G26" s="12"/>
    </row>
    <row r="27" spans="1:7" ht="15" customHeight="1" x14ac:dyDescent="0.25">
      <c r="A27" s="2" t="str">
        <f>'[1]IPS CLINICA SAN RAFEL CUBA'!A96</f>
        <v>NEVERA</v>
      </c>
      <c r="B27" s="29" t="s">
        <v>158</v>
      </c>
      <c r="C27" s="30"/>
      <c r="D27" s="4" t="str">
        <f>'[1]IPS CLINICA SAN RAFEL CUBA'!D96</f>
        <v>N.A</v>
      </c>
      <c r="E27" s="1" t="s">
        <v>165</v>
      </c>
      <c r="F27" s="12"/>
      <c r="G27" s="12"/>
    </row>
    <row r="28" spans="1:7" x14ac:dyDescent="0.25">
      <c r="A28" s="2" t="str">
        <f>'[1]IPS CLINICA SAN RAFEL CUBA'!A97</f>
        <v>CALENTADOR DER SANGRE</v>
      </c>
      <c r="B28" s="29" t="s">
        <v>159</v>
      </c>
      <c r="C28" s="30"/>
      <c r="D28" s="4">
        <f>'[1]IPS CLINICA SAN RAFEL CUBA'!D97</f>
        <v>12260079</v>
      </c>
      <c r="E28" s="1" t="s">
        <v>165</v>
      </c>
      <c r="F28" s="12"/>
      <c r="G28" s="12"/>
    </row>
    <row r="29" spans="1:7" ht="15" customHeight="1" x14ac:dyDescent="0.25">
      <c r="A29" s="57" t="s">
        <v>183</v>
      </c>
      <c r="B29" s="57"/>
      <c r="C29" s="57"/>
      <c r="D29" s="57"/>
      <c r="E29" s="57"/>
      <c r="F29" s="57"/>
      <c r="G29" s="57"/>
    </row>
    <row r="30" spans="1:7" x14ac:dyDescent="0.25">
      <c r="A30" s="57"/>
      <c r="B30" s="57"/>
      <c r="C30" s="57"/>
      <c r="D30" s="57"/>
      <c r="E30" s="57"/>
      <c r="F30" s="57"/>
      <c r="G30" s="57"/>
    </row>
    <row r="31" spans="1:7" x14ac:dyDescent="0.25">
      <c r="A31" s="57"/>
      <c r="B31" s="57"/>
      <c r="C31" s="57"/>
      <c r="D31" s="57"/>
      <c r="E31" s="57"/>
      <c r="F31" s="57"/>
      <c r="G31" s="57"/>
    </row>
    <row r="32" spans="1:7" x14ac:dyDescent="0.25">
      <c r="A32" s="57"/>
      <c r="B32" s="57"/>
      <c r="C32" s="57"/>
      <c r="D32" s="57"/>
      <c r="E32" s="57"/>
      <c r="F32" s="57"/>
      <c r="G32" s="57"/>
    </row>
    <row r="33" spans="1:7" x14ac:dyDescent="0.25">
      <c r="A33" s="26"/>
      <c r="B33" s="26"/>
      <c r="C33" s="26"/>
      <c r="D33" s="26"/>
      <c r="E33" s="26"/>
      <c r="F33" s="26"/>
      <c r="G33" s="26"/>
    </row>
  </sheetData>
  <mergeCells count="48">
    <mergeCell ref="A1:A6"/>
    <mergeCell ref="B1:F3"/>
    <mergeCell ref="G1:G2"/>
    <mergeCell ref="G3:G4"/>
    <mergeCell ref="B4:D6"/>
    <mergeCell ref="E4:F6"/>
    <mergeCell ref="G5:G6"/>
    <mergeCell ref="B27:C27"/>
    <mergeCell ref="F27:G27"/>
    <mergeCell ref="B28:C28"/>
    <mergeCell ref="F28:G28"/>
    <mergeCell ref="A29:G33"/>
    <mergeCell ref="B24:C24"/>
    <mergeCell ref="F24:G24"/>
    <mergeCell ref="B25:C25"/>
    <mergeCell ref="F25:G25"/>
    <mergeCell ref="B26:C26"/>
    <mergeCell ref="F26:G26"/>
    <mergeCell ref="B21:C21"/>
    <mergeCell ref="F21:G21"/>
    <mergeCell ref="B22:C22"/>
    <mergeCell ref="F22:G22"/>
    <mergeCell ref="B23:C23"/>
    <mergeCell ref="F23:G23"/>
    <mergeCell ref="B18:C18"/>
    <mergeCell ref="F18:G18"/>
    <mergeCell ref="B19:C19"/>
    <mergeCell ref="F19:G19"/>
    <mergeCell ref="B20:C20"/>
    <mergeCell ref="F20:G20"/>
    <mergeCell ref="B15:C15"/>
    <mergeCell ref="F15:G15"/>
    <mergeCell ref="B16:C16"/>
    <mergeCell ref="F16:G16"/>
    <mergeCell ref="B17:C17"/>
    <mergeCell ref="F17:G17"/>
    <mergeCell ref="B12:C12"/>
    <mergeCell ref="F12:G12"/>
    <mergeCell ref="B13:C13"/>
    <mergeCell ref="F13:G13"/>
    <mergeCell ref="B14:C14"/>
    <mergeCell ref="F14:G14"/>
    <mergeCell ref="A7:G8"/>
    <mergeCell ref="A9:G9"/>
    <mergeCell ref="B10:C10"/>
    <mergeCell ref="F10:G10"/>
    <mergeCell ref="B11:C11"/>
    <mergeCell ref="F11:G1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G16"/>
  <sheetViews>
    <sheetView workbookViewId="0">
      <selection activeCell="I1" sqref="I1:O1048576"/>
    </sheetView>
  </sheetViews>
  <sheetFormatPr baseColWidth="10" defaultRowHeight="15" x14ac:dyDescent="0.25"/>
  <cols>
    <col min="1" max="1" width="24.42578125" style="5" customWidth="1"/>
    <col min="2" max="2" width="11.42578125" style="5"/>
    <col min="3" max="3" width="9.140625" style="5" bestFit="1" customWidth="1"/>
    <col min="4" max="4" width="11.42578125" style="5"/>
    <col min="5" max="5" width="4.7109375" style="5" bestFit="1" customWidth="1"/>
    <col min="6" max="16384" width="11.42578125" style="5"/>
  </cols>
  <sheetData>
    <row r="6" spans="1:7" ht="15" customHeight="1" x14ac:dyDescent="0.25">
      <c r="A6" s="21" t="s">
        <v>12</v>
      </c>
      <c r="B6" s="21"/>
      <c r="C6" s="21"/>
      <c r="D6" s="21"/>
      <c r="E6" s="21"/>
      <c r="F6" s="21"/>
      <c r="G6" s="21"/>
    </row>
    <row r="7" spans="1:7" x14ac:dyDescent="0.25">
      <c r="A7" s="21"/>
      <c r="B7" s="21"/>
      <c r="C7" s="21"/>
      <c r="D7" s="21"/>
      <c r="E7" s="21"/>
      <c r="F7" s="21"/>
      <c r="G7" s="21"/>
    </row>
    <row r="8" spans="1:7" x14ac:dyDescent="0.25">
      <c r="A8" s="13" t="s">
        <v>172</v>
      </c>
      <c r="B8" s="14"/>
      <c r="C8" s="14"/>
      <c r="D8" s="14"/>
      <c r="E8" s="14"/>
      <c r="F8" s="14"/>
      <c r="G8" s="14"/>
    </row>
    <row r="9" spans="1:7" x14ac:dyDescent="0.25">
      <c r="A9" s="9" t="s">
        <v>0</v>
      </c>
      <c r="B9" s="16" t="s">
        <v>1</v>
      </c>
      <c r="C9" s="17"/>
      <c r="D9" s="9" t="s">
        <v>2</v>
      </c>
      <c r="E9" s="9" t="s">
        <v>166</v>
      </c>
      <c r="F9" s="19" t="s">
        <v>3</v>
      </c>
      <c r="G9" s="20"/>
    </row>
    <row r="10" spans="1:7" ht="15" customHeight="1" x14ac:dyDescent="0.25">
      <c r="A10" s="3" t="str">
        <f>'[1]IPS CLINICA SAN RAFEL CUBA'!A100</f>
        <v>MONITOR  26 HD</v>
      </c>
      <c r="B10" s="22" t="s">
        <v>160</v>
      </c>
      <c r="C10" s="23"/>
      <c r="D10" s="4" t="s">
        <v>161</v>
      </c>
      <c r="E10" s="1" t="s">
        <v>166</v>
      </c>
      <c r="F10" s="12"/>
      <c r="G10" s="12"/>
    </row>
    <row r="11" spans="1:7" x14ac:dyDescent="0.25">
      <c r="A11" s="2" t="str">
        <f>'[1]IPS CLINICA SAN RAFEL CUBA'!A101</f>
        <v xml:space="preserve">PROCESADOR DE CAMARA </v>
      </c>
      <c r="B11" s="22" t="s">
        <v>160</v>
      </c>
      <c r="C11" s="23"/>
      <c r="D11" s="4" t="s">
        <v>162</v>
      </c>
      <c r="E11" s="1" t="s">
        <v>166</v>
      </c>
      <c r="F11" s="12"/>
      <c r="G11" s="12"/>
    </row>
    <row r="12" spans="1:7" x14ac:dyDescent="0.25">
      <c r="A12" s="2" t="str">
        <f>'[1]IPS CLINICA SAN RAFEL CUBA'!A102</f>
        <v>FUENTE DE LUZ</v>
      </c>
      <c r="B12" s="22" t="s">
        <v>160</v>
      </c>
      <c r="C12" s="23"/>
      <c r="D12" s="4" t="s">
        <v>163</v>
      </c>
      <c r="E12" s="1" t="s">
        <v>166</v>
      </c>
      <c r="F12" s="12"/>
      <c r="G12" s="12"/>
    </row>
    <row r="13" spans="1:7" x14ac:dyDescent="0.25">
      <c r="A13" s="2" t="str">
        <f>'[1]IPS CLINICA SAN RAFEL CUBA'!A103</f>
        <v>NEUMOINSUFLADOR</v>
      </c>
      <c r="B13" s="22" t="s">
        <v>160</v>
      </c>
      <c r="C13" s="23"/>
      <c r="D13" s="4" t="s">
        <v>164</v>
      </c>
      <c r="E13" s="1" t="s">
        <v>166</v>
      </c>
      <c r="F13" s="12"/>
      <c r="G13" s="12"/>
    </row>
    <row r="14" spans="1:7" ht="15" customHeight="1" x14ac:dyDescent="0.25">
      <c r="A14" s="2" t="str">
        <f>'[1]IPS CLINICA SAN RAFEL CUBA'!A104</f>
        <v>RINOLARINGOFIBROSCOPIO</v>
      </c>
      <c r="B14" s="22" t="s">
        <v>160</v>
      </c>
      <c r="C14" s="23"/>
      <c r="D14" s="4">
        <v>2822434</v>
      </c>
      <c r="E14" s="1"/>
      <c r="F14" s="12"/>
      <c r="G14" s="12"/>
    </row>
    <row r="15" spans="1:7" x14ac:dyDescent="0.25">
      <c r="A15" s="18" t="s">
        <v>11</v>
      </c>
      <c r="B15" s="18"/>
      <c r="C15" s="18"/>
      <c r="D15" s="18"/>
      <c r="E15" s="18"/>
      <c r="F15" s="18"/>
      <c r="G15" s="18"/>
    </row>
    <row r="16" spans="1:7" x14ac:dyDescent="0.25">
      <c r="A16" s="18"/>
      <c r="B16" s="18"/>
      <c r="C16" s="18"/>
      <c r="D16" s="18"/>
      <c r="E16" s="18"/>
      <c r="F16" s="18"/>
      <c r="G16" s="18"/>
    </row>
  </sheetData>
  <mergeCells count="15">
    <mergeCell ref="A15:G16"/>
    <mergeCell ref="B14:C14"/>
    <mergeCell ref="F14:G14"/>
    <mergeCell ref="B11:C11"/>
    <mergeCell ref="F11:G11"/>
    <mergeCell ref="B12:C12"/>
    <mergeCell ref="F12:G12"/>
    <mergeCell ref="B13:C13"/>
    <mergeCell ref="F13:G13"/>
    <mergeCell ref="A6:G7"/>
    <mergeCell ref="A8:G8"/>
    <mergeCell ref="B9:C9"/>
    <mergeCell ref="F9:G9"/>
    <mergeCell ref="B10:C10"/>
    <mergeCell ref="F10:G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HEMODINAMIA</vt:lpstr>
      <vt:lpstr>FT</vt:lpstr>
      <vt:lpstr>SALA 1</vt:lpstr>
      <vt:lpstr>SALA 2</vt:lpstr>
      <vt:lpstr>SALA 3</vt:lpstr>
      <vt:lpstr>CENTRAL DE ESTERILIZACION</vt:lpstr>
      <vt:lpstr>RECUPERACION</vt:lpstr>
      <vt:lpstr>TORRE DE LAPAROSCOPIA</vt:lpstr>
      <vt:lpstr>'SALA 1'!Área_de_impresión</vt:lpstr>
      <vt:lpstr>'SALA 3'!Área_de_impresión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BIOTECNOLOGIA</dc:creator>
  <cp:lastModifiedBy>CALIDAD</cp:lastModifiedBy>
  <cp:lastPrinted>2016-02-08T13:26:59Z</cp:lastPrinted>
  <dcterms:created xsi:type="dcterms:W3CDTF">2016-02-04T13:29:31Z</dcterms:created>
  <dcterms:modified xsi:type="dcterms:W3CDTF">2016-02-08T13:58:12Z</dcterms:modified>
</cp:coreProperties>
</file>