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salud\calidad\PROCESOS DE APOYO\ADMISIONES Y CUENTAS MEDICAS\REGISTROS\"/>
    </mc:Choice>
  </mc:AlternateContent>
  <bookViews>
    <workbookView xWindow="7830" yWindow="0" windowWidth="7500" windowHeight="8910" tabRatio="328" firstSheet="4" activeTab="4"/>
  </bookViews>
  <sheets>
    <sheet name="JULIO" sheetId="6" r:id="rId1"/>
    <sheet name="AGOSTO" sheetId="5" r:id="rId2"/>
    <sheet name="SEPTIEMBRE 1" sheetId="4" r:id="rId3"/>
    <sheet name="OCTUBRE" sheetId="3" r:id="rId4"/>
    <sheet name="FORMATO" sheetId="8" r:id="rId5"/>
  </sheets>
  <calcPr calcId="152511"/>
</workbook>
</file>

<file path=xl/calcChain.xml><?xml version="1.0" encoding="utf-8"?>
<calcChain xmlns="http://schemas.openxmlformats.org/spreadsheetml/2006/main">
  <c r="B13" i="3" l="1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B13" i="6"/>
  <c r="C13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</calcChain>
</file>

<file path=xl/comments1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2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3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comments4.xml><?xml version="1.0" encoding="utf-8"?>
<comments xmlns="http://schemas.openxmlformats.org/spreadsheetml/2006/main">
  <authors>
    <author>ADMINISTRADOR</author>
  </authors>
  <commentList>
    <comment ref="E10" authorId="0" shapeId="0">
      <text>
        <r>
          <rPr>
            <sz val="8"/>
            <color indexed="81"/>
            <rFont val="Trebuchet MS"/>
            <family val="2"/>
          </rPr>
          <t>Son los medios, circunstancias y agentes generadores de riesgo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0" authorId="0" shapeId="0">
      <text>
        <r>
          <rPr>
            <b/>
            <sz val="10"/>
            <color indexed="81"/>
            <rFont val="Trebuchet MS"/>
            <family val="2"/>
          </rPr>
          <t xml:space="preserve">1. Estratégicos: </t>
        </r>
        <r>
          <rPr>
            <sz val="10"/>
            <color indexed="81"/>
            <rFont val="Trebuchet MS"/>
            <family val="2"/>
          </rPr>
          <t xml:space="preserve">Se asocia con la forma en que se administra la entidad, se enfoca a asuntos globales relacionados con la misión y cumplimiento de los objetivos. La clara definición de políticas.
</t>
        </r>
        <r>
          <rPr>
            <b/>
            <sz val="10"/>
            <color indexed="81"/>
            <rFont val="Trebuchet MS"/>
            <family val="2"/>
          </rPr>
          <t>2. Operativos:</t>
        </r>
        <r>
          <rPr>
            <sz val="10"/>
            <color indexed="81"/>
            <rFont val="Trebuchet MS"/>
            <family val="2"/>
          </rPr>
          <t xml:space="preserve"> Comprende parte operativa y técnica de la entidad, incluye riesgos provenientes de deficiencia en los sistemas de información, definición de los procesos, estructura de la entidad, desarticulación entre áreas; lo cual conduce a ineficiencias, oportunidades de corrupción.
</t>
        </r>
        <r>
          <rPr>
            <b/>
            <sz val="10"/>
            <color indexed="81"/>
            <rFont val="Trebuchet MS"/>
            <family val="2"/>
          </rPr>
          <t xml:space="preserve">3.Financiero: </t>
        </r>
        <r>
          <rPr>
            <sz val="10"/>
            <color indexed="81"/>
            <rFont val="Trebuchet MS"/>
            <family val="2"/>
          </rPr>
          <t xml:space="preserve">Incluye ejecución presupuestal, elaboración de estados financieros, pagos, manejo de tesorería, manejo de los bienes de la entidad, interacción con las demás áreas.
</t>
        </r>
        <r>
          <rPr>
            <b/>
            <sz val="10"/>
            <color indexed="81"/>
            <rFont val="Trebuchet MS"/>
            <family val="2"/>
          </rPr>
          <t xml:space="preserve">4. De cumplimiento: </t>
        </r>
        <r>
          <rPr>
            <sz val="10"/>
            <color indexed="81"/>
            <rFont val="Trebuchet MS"/>
            <family val="2"/>
          </rPr>
          <t xml:space="preserve">Se asocia con el cumplimiento de requisitos legales, contractuales, de ética pública y compromiso ante la comunidad.
</t>
        </r>
        <r>
          <rPr>
            <b/>
            <sz val="10"/>
            <color indexed="81"/>
            <rFont val="Trebuchet MS"/>
            <family val="2"/>
          </rPr>
          <t xml:space="preserve">5. De Tecnología: </t>
        </r>
        <r>
          <rPr>
            <sz val="10"/>
            <color indexed="81"/>
            <rFont val="Trebuchet MS"/>
            <family val="2"/>
          </rPr>
          <t>Capacidad tecnológica que tiene la entidad para dar cumplimiento a la misión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0" authorId="0" shapeId="0">
      <text>
        <r>
          <rPr>
            <sz val="10"/>
            <color indexed="81"/>
            <rFont val="Trebuchet MS"/>
            <family val="2"/>
          </rPr>
          <t>Constituye las consecuencias de la ocurrencia del riesgo sobre los objetivos de la entidad  Ej: Daños Físicos, sanciones, pérdidas ecnòmincas o de información, péridida de bienes o de imagen, de credibilidad y de confianza, interrupción del servicio, daño ambiental o riesgo biológico</t>
        </r>
      </text>
    </comment>
    <comment ref="J10" authorId="0" shapeId="0">
      <text>
        <r>
          <rPr>
            <sz val="10"/>
            <color indexed="81"/>
            <rFont val="Times New Roman TUR"/>
            <family val="1"/>
            <charset val="162"/>
          </rPr>
          <t>Posibilidad de Ocurrencia del Riesgo, la cual es medida con criterios de : 
1. Frecuencia: Si se ha materializado el riesgo Ej. Número de veces en un tiempo determinado. 
2. Factibilidad: Tiene en cuenta la presencia de factores internos y externos que pueden propiciar el  riesgo. La  asignación debe hacerse en los terminos de ALTO, MEDIO y  BAJO para el diligencimiento de la calificación. Se asigna según criterio de la persona responsable de hacer seguimiento al proceso</t>
        </r>
      </text>
    </comment>
    <comment ref="K10" authorId="0" shapeId="0">
      <text>
        <r>
          <rPr>
            <sz val="10"/>
            <color indexed="81"/>
            <rFont val="Trebuchet MS"/>
            <family val="2"/>
          </rPr>
          <t xml:space="preserve">Se logra a través de la estimación de la probabilidad de ocurrencia y el impacto que puede causar la materializaciòn del riesgo. Se debe registrar el valor que arroje la ubicación del riesgo en la matriz de calificación (Anexo)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sz val="10"/>
            <color indexed="81"/>
            <rFont val="Trebuchet MS"/>
            <family val="2"/>
          </rPr>
          <t xml:space="preserve">Análisis de la evaluación vs controles existentes.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sz val="8"/>
            <color indexed="81"/>
            <rFont val="Tahoma"/>
            <family val="2"/>
          </rPr>
          <t>Registre el numeral de la OPCION (ES) MANEJO que se van a aplicar y describa las actividades a realizarpara la ejecución de esta</t>
        </r>
      </text>
    </comment>
    <comment ref="E11" authorId="0" shapeId="0">
      <text>
        <r>
          <rPr>
            <sz val="8"/>
            <color indexed="81"/>
            <rFont val="Tahoma"/>
            <family val="2"/>
          </rPr>
          <t xml:space="preserve">Indicadores
Control y Sto. Procesos y Procedimientos
Servicio No Conforme 
Manejo de Recursos
Estructura Organizacional
Disponibilidad Presupuestal
Vinculación de Personal
Motivación Talento Humano
Otros 
</t>
        </r>
      </text>
    </comment>
    <comment ref="F11" authorId="0" shapeId="0">
      <text>
        <r>
          <rPr>
            <sz val="8"/>
            <color indexed="81"/>
            <rFont val="Tahoma"/>
            <family val="2"/>
          </rPr>
          <t>Normatividad 
Incumplimiento por parte del Contratista 
Otros</t>
        </r>
      </text>
    </comment>
    <comment ref="G11" authorId="0" shapeId="0">
      <text>
        <r>
          <rPr>
            <sz val="8"/>
            <color indexed="81"/>
            <rFont val="Tahoma"/>
            <family val="2"/>
          </rPr>
          <t xml:space="preserve">Se debe redactar de manera específica  la causa y QUIEN o QUE (personas, comité, instalaciones, contratista, daño electrico, entorno) origina el riesgo.
</t>
        </r>
      </text>
    </comment>
  </commentList>
</comments>
</file>

<file path=xl/sharedStrings.xml><?xml version="1.0" encoding="utf-8"?>
<sst xmlns="http://schemas.openxmlformats.org/spreadsheetml/2006/main" count="245" uniqueCount="92">
  <si>
    <t xml:space="preserve">INTERNAS </t>
  </si>
  <si>
    <t>EXTERNAS</t>
  </si>
  <si>
    <t>CLASIFICACION DEL RIESGO</t>
  </si>
  <si>
    <t>AGENTE GENERADOR</t>
  </si>
  <si>
    <t>VALORACION  DEL RIESGO</t>
  </si>
  <si>
    <t>CALIFICACION DEL RIESGO (EVALUACION)</t>
  </si>
  <si>
    <t>RESPONSABLE</t>
  </si>
  <si>
    <t>CRONOGRAMA PARA EJECUTAR LAS ACCIONES</t>
  </si>
  <si>
    <t>ABIERTA</t>
  </si>
  <si>
    <t>CERRADA</t>
  </si>
  <si>
    <t>OBSERVACIONES AUDITOR DE CALIDAD</t>
  </si>
  <si>
    <t>OBSERVACIONES CONTROL INTERNO</t>
  </si>
  <si>
    <t>DESCRIPCIÓN DE RIESGO O NO CONFORMIDAD</t>
  </si>
  <si>
    <t>NOMBRE</t>
  </si>
  <si>
    <t>CÓDIGO</t>
  </si>
  <si>
    <t>04D404 - F07</t>
  </si>
  <si>
    <t>TIPO DOCUMENTO</t>
  </si>
  <si>
    <t>ÁREA RESPONSABLE</t>
  </si>
  <si>
    <t>VERSIÓN</t>
  </si>
  <si>
    <t>FORMATO</t>
  </si>
  <si>
    <t>04. GESTIÓN DE CALIDAD Y AUDITORIA</t>
  </si>
  <si>
    <t>FECHA DE VIGENCIA</t>
  </si>
  <si>
    <t>PROBABILIDAD ( Periodo de análisis de ocurrencia vigencia del 2006)</t>
  </si>
  <si>
    <t xml:space="preserve">IMPACTO (Efecto y/o Consecuencia) </t>
  </si>
  <si>
    <t xml:space="preserve">ACCION DE MEJORA </t>
  </si>
  <si>
    <t>Riesgo (No conformidad potencial)</t>
  </si>
  <si>
    <t>No conformidad            (Evento adverso)</t>
  </si>
  <si>
    <t>FECHA DE MATERIALIZACION DEL RIESGO O EVENTO ADVERSO</t>
  </si>
  <si>
    <t xml:space="preserve">FECHA DE IDENTIFICACION </t>
  </si>
  <si>
    <t>Descripción</t>
  </si>
  <si>
    <t>P</t>
  </si>
  <si>
    <t>C</t>
  </si>
  <si>
    <t xml:space="preserve">TIPO DE ACCION O DE CONTROL </t>
  </si>
  <si>
    <t>CONTROLES A APLICAR ( Actividades para aplicar la Opciones de Manejo)</t>
  </si>
  <si>
    <t>ACTIVIDADES</t>
  </si>
  <si>
    <t>INVENTARIO, ADMINISTRACION Y EVALUACION DE RIESGOS Y EVENTOS ADVERSOS</t>
  </si>
  <si>
    <t xml:space="preserve">OBJETIVO DEL PROCESO: </t>
  </si>
  <si>
    <t>PROCESO:  HOSPITALIZACION</t>
  </si>
  <si>
    <t>AGOSTO 15/2009</t>
  </si>
  <si>
    <t>estrutura organizacional</t>
  </si>
  <si>
    <t xml:space="preserve">otras  la demanda de usuarios </t>
  </si>
  <si>
    <t>No se habia realizado una numeracion en orden secuencial</t>
  </si>
  <si>
    <t>Se evidencia que la numeracion actual de las camas no corresponde a la utilizacion que se esta realizando de estas lo que genera un riesgo que cuando se digite la informacion se pueda presentar errores de olvido lo que generaria una informacion errada</t>
  </si>
  <si>
    <t>Operativo</t>
  </si>
  <si>
    <t>Perdida de informacion, daños fisicos. Alto</t>
  </si>
  <si>
    <t>FACTIBILIDAD: media</t>
  </si>
  <si>
    <t>X</t>
  </si>
  <si>
    <t xml:space="preserve">1. Realizar una nueva circular de organización de  los numeros de las camas                                                                                                              2. Marcar en un orden secuencial las camas y no realizar cambios </t>
  </si>
  <si>
    <t>COORDINADOR DE AREA</t>
  </si>
  <si>
    <t>SE EVIDENCIA QUE SE REALIZÒ CIRCULAR PARA LA NUMERACION DE LAS CAMAS Y QUE SE MARCARON LAS MISMAS. CERRADA DAVID R CARDONA M. 30/07/2009</t>
  </si>
  <si>
    <t>Se evidencia que el personal auxiliar tiene dificultades para identificar los eventos adversos lo que genera una mala informacion en la captacion de estas.</t>
  </si>
  <si>
    <t>Otras: el personal auxiliar no esta bien capacitado.</t>
  </si>
  <si>
    <t xml:space="preserve">Falta de seguimiento y evaluacion a la inducción y reinduccion. </t>
  </si>
  <si>
    <t>perdida de la credibilidad y confiansa ante los entes supervisores. ALTO</t>
  </si>
  <si>
    <t>FACTIBILIDAD: Alta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</si>
  <si>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 mente el formato y realizar el analisi respectivo con el fin de poder dar retroalimentacion aquien capture un dacto erroneo</t>
  </si>
  <si>
    <t>COODINADOR DE AREA</t>
  </si>
  <si>
    <t>Se evidencia que bajan varias tarjetas de medicamentos de urgencias con enmendaduras y en internacion tambien realizan enmandaduras lo que no garantiza la seguirdad del paciente.</t>
  </si>
  <si>
    <t>Control y seguimiento de procesos.</t>
  </si>
  <si>
    <t xml:space="preserve">1. Falta que el personal de urgencias se responsabilise de no bajar Tarjetas de medicamentos con enmendaduras                     2 Que el personal de internacion no realicen enmendaduras en la tarjetas de medicamentos </t>
  </si>
  <si>
    <t>Operativo y de cumplimiento</t>
  </si>
  <si>
    <t>perdida de la credibilidad  y confianza  para la realizacion del procedimiento. ALTO</t>
  </si>
  <si>
    <t xml:space="preserve">1. Informar a la enfermera de urgencias  de la anomalia                                                                                                                 2 socializar en la reunion de enfermeria de la importancia de que los registros no tengan enmendaduras. </t>
  </si>
  <si>
    <t>1. Socializar nuevamente en la reunion de enfermeria  el formato 11U714-F22  explicando cual es la finalidad de este y porque la importanica de unos dactos adecuados                               2. Revisar por parte de la enfermera del servicio regularmente el formato y realizar el analisi respectivo con el fin de poder dar retroalimentacion aquien capture un dacto erroneo</t>
  </si>
  <si>
    <t>SE EVIDENCIA QUE LAS AUXILIARES TIENE MAS CLARIDAD RESPECTO DE LOS EVENTOS ADVERSOS Y SE ESTAN CAPATANDO. 30/09/2009. CERRADA DAVID R CARDONA.</t>
  </si>
  <si>
    <t xml:space="preserve">AUN CONTINUAN LLEGANDO TARJETAS MAL DILIGENCIADAS CON ENMENDADURAS AL SERVICIO DE INTERNACION. </t>
  </si>
  <si>
    <t xml:space="preserve">Falta que el personal auxiliar de enfermeria revise bien la tecnica de aplicación de medicamentos </t>
  </si>
  <si>
    <t>Falta de actualización en tecnicas de enfermeria.</t>
  </si>
  <si>
    <t>Perdida economica, credibilidad, utilizacion de recursos. Medio</t>
  </si>
  <si>
    <t>FACTIBILIDAD: BAJA</t>
  </si>
  <si>
    <t>Realizar seguimiento  de medicion de adherencia a la aplicación del tratamiento del conocimiento de las guias.</t>
  </si>
  <si>
    <t xml:space="preserve">SE ENCUENTRA QUE NO SE HA VUELTO A PRESENTAR NINGUN EVENTO CON LOS USUARIOS POR MALA TECNICA EN LA APLICACIÓN Y QUE SE SOCIALIZA NUEVAMENTE AL PERSONAL DE ENFERMERIA. CERRADA DAVID R CARDONA M. </t>
  </si>
  <si>
    <t xml:space="preserve">Se evidencia un evento adverso  por mala tecnica en la aplicación de un medicamento. Se evidencia un evento adverso por flebitis en el sitio de venopuncion  </t>
  </si>
  <si>
    <t>ENTREGADO POR</t>
  </si>
  <si>
    <t>FIRMA DE QUIEN RECIBE</t>
  </si>
  <si>
    <t>ENTREGA</t>
  </si>
  <si>
    <t>HORA DE ENTREGA</t>
  </si>
  <si>
    <t>FECHA DE ENTREGA</t>
  </si>
  <si>
    <t>FINANCIERA</t>
  </si>
  <si>
    <t>FECHA RECEPCIÓN</t>
  </si>
  <si>
    <t>FIRMA A CONFORMIDAD</t>
  </si>
  <si>
    <t>VALOR DEL CUADRE</t>
  </si>
  <si>
    <t>CUADRE DE CAJA</t>
  </si>
  <si>
    <t>FECHA ELABORACIÓN DEL CUADRE</t>
  </si>
  <si>
    <r>
      <t xml:space="preserve">TIPO DE DOCUMENTO
</t>
    </r>
    <r>
      <rPr>
        <b/>
        <sz val="11"/>
        <rFont val="Calibri"/>
        <family val="2"/>
        <scheme val="minor"/>
      </rPr>
      <t>FORMATO</t>
    </r>
  </si>
  <si>
    <r>
      <t xml:space="preserve">NOMBRE
</t>
    </r>
    <r>
      <rPr>
        <b/>
        <sz val="11"/>
        <rFont val="Calibri"/>
        <family val="2"/>
        <scheme val="minor"/>
      </rPr>
      <t>CONTROL CUADRE DE CAJA</t>
    </r>
  </si>
  <si>
    <t>QUÍEN ELABORA</t>
  </si>
  <si>
    <r>
      <t>VERSIÓN
1</t>
    </r>
    <r>
      <rPr>
        <b/>
        <sz val="11"/>
        <rFont val="Calibri"/>
        <family val="2"/>
        <scheme val="minor"/>
      </rPr>
      <t xml:space="preserve"> </t>
    </r>
  </si>
  <si>
    <r>
      <t xml:space="preserve">FECHA DE VIGENCIA
</t>
    </r>
    <r>
      <rPr>
        <b/>
        <sz val="11"/>
        <rFont val="Calibri"/>
        <family val="2"/>
        <scheme val="minor"/>
      </rPr>
      <t xml:space="preserve">   23/03/2016       </t>
    </r>
    <r>
      <rPr>
        <sz val="11"/>
        <rFont val="Calibri"/>
        <family val="2"/>
        <scheme val="minor"/>
      </rPr>
      <t xml:space="preserve">                                                  </t>
    </r>
  </si>
  <si>
    <r>
      <t xml:space="preserve">RESPONSABLE
</t>
    </r>
    <r>
      <rPr>
        <b/>
        <sz val="11"/>
        <rFont val="Calibri"/>
        <family val="2"/>
        <scheme val="minor"/>
      </rPr>
      <t>FACTURACIÓN Y CUENTAS MEDICAS</t>
    </r>
  </si>
  <si>
    <t>CÓDIGO
16-FT-016</t>
  </si>
  <si>
    <t>Nota: En ell espacio de ENTREGA, quien RECIBE es normalmente firmado por el mensajero o quién traslada el cuadre de caja a 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</si>
</sst>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0"/>
      <name val="Arial"/>
    </font>
    <font>
      <sz val="8"/>
      <color indexed="81"/>
      <name val="Tahoma"/>
      <family val="2"/>
    </font>
    <font>
      <sz val="8"/>
      <color indexed="81"/>
      <name val="Trebuchet MS"/>
      <family val="2"/>
    </font>
    <font>
      <sz val="10"/>
      <color indexed="81"/>
      <name val="Trebuchet MS"/>
      <family val="2"/>
    </font>
    <font>
      <sz val="10"/>
      <color indexed="81"/>
      <name val="Times New Roman TUR"/>
      <family val="1"/>
      <charset val="162"/>
    </font>
    <font>
      <b/>
      <sz val="10"/>
      <color indexed="81"/>
      <name val="Trebuchet MS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6" fillId="2" borderId="0" xfId="0" applyFont="1" applyFill="1" applyBorder="1" applyAlignment="1">
      <alignment horizontal="center"/>
    </xf>
    <xf numFmtId="0" fontId="6" fillId="2" borderId="0" xfId="0" applyFont="1" applyFill="1"/>
    <xf numFmtId="0" fontId="7" fillId="2" borderId="0" xfId="0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4" fontId="7" fillId="2" borderId="0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" xfId="0" applyFont="1" applyBorder="1"/>
    <xf numFmtId="0" fontId="8" fillId="3" borderId="1" xfId="0" applyFont="1" applyFill="1" applyBorder="1"/>
    <xf numFmtId="0" fontId="8" fillId="0" borderId="12" xfId="0" applyFont="1" applyBorder="1"/>
    <xf numFmtId="14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 vertical="center" wrapText="1"/>
    </xf>
    <xf numFmtId="0" fontId="10" fillId="0" borderId="0" xfId="0" applyFont="1" applyFill="1"/>
    <xf numFmtId="0" fontId="10" fillId="4" borderId="0" xfId="0" applyFont="1" applyFill="1"/>
    <xf numFmtId="0" fontId="11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0" fillId="0" borderId="1" xfId="0" applyFont="1" applyFill="1" applyBorder="1"/>
    <xf numFmtId="0" fontId="10" fillId="4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4" borderId="2" xfId="0" applyFont="1" applyFill="1" applyBorder="1"/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14" fontId="7" fillId="2" borderId="7" xfId="0" applyNumberFormat="1" applyFont="1" applyFill="1" applyBorder="1" applyAlignment="1">
      <alignment horizontal="center"/>
    </xf>
    <xf numFmtId="14" fontId="7" fillId="2" borderId="8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164" fontId="7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6" fillId="2" borderId="3" xfId="0" applyFont="1" applyFill="1" applyBorder="1"/>
    <xf numFmtId="0" fontId="6" fillId="2" borderId="5" xfId="0" applyFont="1" applyFill="1" applyBorder="1"/>
    <xf numFmtId="0" fontId="6" fillId="2" borderId="14" xfId="0" applyFont="1" applyFill="1" applyBorder="1"/>
    <xf numFmtId="0" fontId="6" fillId="2" borderId="15" xfId="0" applyFont="1" applyFill="1" applyBorder="1"/>
    <xf numFmtId="0" fontId="6" fillId="2" borderId="6" xfId="0" applyFont="1" applyFill="1" applyBorder="1"/>
    <xf numFmtId="0" fontId="6" fillId="2" borderId="8" xfId="0" applyFont="1" applyFill="1" applyBorder="1"/>
    <xf numFmtId="0" fontId="7" fillId="2" borderId="14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7" fillId="2" borderId="1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7" fillId="2" borderId="14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2" fillId="5" borderId="23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 wrapText="1"/>
    </xf>
    <xf numFmtId="0" fontId="12" fillId="5" borderId="27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 wrapText="1"/>
    </xf>
    <xf numFmtId="0" fontId="11" fillId="0" borderId="2" xfId="0" applyFont="1" applyBorder="1" applyAlignment="1"/>
    <xf numFmtId="0" fontId="11" fillId="0" borderId="1" xfId="0" applyFont="1" applyBorder="1" applyAlignment="1"/>
    <xf numFmtId="0" fontId="12" fillId="8" borderId="28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29" xfId="0" applyFont="1" applyFill="1" applyBorder="1" applyAlignment="1">
      <alignment horizontal="center" vertical="center" wrapText="1"/>
    </xf>
    <xf numFmtId="0" fontId="16" fillId="6" borderId="25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6" fillId="7" borderId="2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41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51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61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1</xdr:col>
      <xdr:colOff>1181100</xdr:colOff>
      <xdr:row>5</xdr:row>
      <xdr:rowOff>76200</xdr:rowOff>
    </xdr:to>
    <xdr:pic>
      <xdr:nvPicPr>
        <xdr:cNvPr id="72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4775"/>
          <a:ext cx="20288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365125</xdr:colOff>
      <xdr:row>0</xdr:row>
      <xdr:rowOff>296261</xdr:rowOff>
    </xdr:from>
    <xdr:to>
      <xdr:col>1</xdr:col>
      <xdr:colOff>180976</xdr:colOff>
      <xdr:row>2</xdr:row>
      <xdr:rowOff>292099</xdr:rowOff>
    </xdr:to>
    <xdr:pic>
      <xdr:nvPicPr>
        <xdr:cNvPr id="9253" name="Imagen 1" descr="logo_clínica san rafae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125" y="296261"/>
          <a:ext cx="1254126" cy="9007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7" workbookViewId="0">
      <selection activeCell="S14" sqref="S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85"/>
      <c r="B1" s="86"/>
      <c r="C1" s="63" t="s">
        <v>13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3" t="s">
        <v>14</v>
      </c>
      <c r="T1" s="64"/>
      <c r="U1" s="64"/>
      <c r="V1" s="65"/>
      <c r="W1" s="1"/>
    </row>
    <row r="2" spans="1:23" s="2" customFormat="1" ht="19.5" customHeight="1" x14ac:dyDescent="0.2">
      <c r="A2" s="87"/>
      <c r="B2" s="88"/>
      <c r="C2" s="71" t="s">
        <v>35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1" t="s">
        <v>15</v>
      </c>
      <c r="T2" s="72"/>
      <c r="U2" s="72"/>
      <c r="V2" s="73"/>
      <c r="W2" s="3"/>
    </row>
    <row r="3" spans="1:23" s="2" customFormat="1" ht="19.5" customHeight="1" x14ac:dyDescent="0.2">
      <c r="A3" s="87"/>
      <c r="B3" s="88"/>
      <c r="C3" s="74" t="s">
        <v>16</v>
      </c>
      <c r="D3" s="75"/>
      <c r="E3" s="75"/>
      <c r="F3" s="75"/>
      <c r="G3" s="75"/>
      <c r="H3" s="75"/>
      <c r="I3" s="75"/>
      <c r="J3" s="75"/>
      <c r="K3" s="75"/>
      <c r="L3" s="76"/>
      <c r="M3" s="63" t="s">
        <v>17</v>
      </c>
      <c r="N3" s="64"/>
      <c r="O3" s="64"/>
      <c r="P3" s="64"/>
      <c r="Q3" s="64"/>
      <c r="R3" s="64"/>
      <c r="S3" s="63" t="s">
        <v>18</v>
      </c>
      <c r="T3" s="64"/>
      <c r="U3" s="64"/>
      <c r="V3" s="65"/>
      <c r="W3" s="1"/>
    </row>
    <row r="4" spans="1:23" s="2" customFormat="1" ht="14.25" customHeight="1" x14ac:dyDescent="0.2">
      <c r="A4" s="87"/>
      <c r="B4" s="88"/>
      <c r="C4" s="77"/>
      <c r="D4" s="78"/>
      <c r="E4" s="78"/>
      <c r="F4" s="78"/>
      <c r="G4" s="78"/>
      <c r="H4" s="78"/>
      <c r="I4" s="78"/>
      <c r="J4" s="78"/>
      <c r="K4" s="78"/>
      <c r="L4" s="79"/>
      <c r="M4" s="80"/>
      <c r="N4" s="81"/>
      <c r="O4" s="81"/>
      <c r="P4" s="81"/>
      <c r="Q4" s="81"/>
      <c r="R4" s="81"/>
      <c r="S4" s="82">
        <v>3</v>
      </c>
      <c r="T4" s="83"/>
      <c r="U4" s="83"/>
      <c r="V4" s="84"/>
      <c r="W4" s="4"/>
    </row>
    <row r="5" spans="1:23" s="2" customFormat="1" ht="14.25" customHeight="1" x14ac:dyDescent="0.2">
      <c r="A5" s="87"/>
      <c r="B5" s="88"/>
      <c r="C5" s="91" t="s">
        <v>19</v>
      </c>
      <c r="D5" s="92"/>
      <c r="E5" s="92"/>
      <c r="F5" s="92"/>
      <c r="G5" s="92"/>
      <c r="H5" s="92"/>
      <c r="I5" s="92"/>
      <c r="J5" s="92"/>
      <c r="K5" s="92"/>
      <c r="L5" s="93"/>
      <c r="M5" s="97" t="s">
        <v>20</v>
      </c>
      <c r="N5" s="98"/>
      <c r="O5" s="98"/>
      <c r="P5" s="98"/>
      <c r="Q5" s="98"/>
      <c r="R5" s="98"/>
      <c r="S5" s="63" t="s">
        <v>21</v>
      </c>
      <c r="T5" s="64"/>
      <c r="U5" s="64"/>
      <c r="V5" s="65"/>
      <c r="W5" s="1"/>
    </row>
    <row r="6" spans="1:23" s="2" customFormat="1" ht="29.25" customHeight="1" x14ac:dyDescent="0.2">
      <c r="A6" s="89"/>
      <c r="B6" s="90"/>
      <c r="C6" s="94"/>
      <c r="D6" s="95"/>
      <c r="E6" s="95"/>
      <c r="F6" s="95"/>
      <c r="G6" s="95"/>
      <c r="H6" s="95"/>
      <c r="I6" s="95"/>
      <c r="J6" s="95"/>
      <c r="K6" s="95"/>
      <c r="L6" s="96"/>
      <c r="M6" s="99"/>
      <c r="N6" s="100"/>
      <c r="O6" s="100"/>
      <c r="P6" s="100"/>
      <c r="Q6" s="100"/>
      <c r="R6" s="100"/>
      <c r="S6" s="66">
        <v>39141</v>
      </c>
      <c r="T6" s="67"/>
      <c r="U6" s="67"/>
      <c r="V6" s="68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58" t="s">
        <v>25</v>
      </c>
      <c r="B10" s="60"/>
      <c r="C10" s="58" t="s">
        <v>26</v>
      </c>
      <c r="D10" s="60"/>
      <c r="E10" s="58" t="s">
        <v>12</v>
      </c>
      <c r="F10" s="59"/>
      <c r="G10" s="60"/>
      <c r="H10" s="54" t="s">
        <v>2</v>
      </c>
      <c r="I10" s="54" t="s">
        <v>23</v>
      </c>
      <c r="J10" s="54" t="s">
        <v>22</v>
      </c>
      <c r="K10" s="55" t="s">
        <v>5</v>
      </c>
      <c r="L10" s="55" t="s">
        <v>4</v>
      </c>
      <c r="M10" s="58" t="s">
        <v>33</v>
      </c>
      <c r="N10" s="59"/>
      <c r="O10" s="60"/>
      <c r="P10" s="61" t="s">
        <v>24</v>
      </c>
      <c r="Q10" s="62"/>
      <c r="R10" s="54" t="s">
        <v>7</v>
      </c>
      <c r="S10" s="55" t="s">
        <v>6</v>
      </c>
      <c r="T10" s="58" t="s">
        <v>10</v>
      </c>
      <c r="U10" s="60"/>
      <c r="V10" s="54" t="s">
        <v>11</v>
      </c>
    </row>
    <row r="11" spans="1:23" ht="55.5" customHeight="1" x14ac:dyDescent="0.2">
      <c r="A11" s="101" t="s">
        <v>28</v>
      </c>
      <c r="B11" s="54" t="s">
        <v>29</v>
      </c>
      <c r="C11" s="102" t="s">
        <v>27</v>
      </c>
      <c r="D11" s="55" t="s">
        <v>29</v>
      </c>
      <c r="E11" s="104" t="s">
        <v>0</v>
      </c>
      <c r="F11" s="54" t="s">
        <v>1</v>
      </c>
      <c r="G11" s="55" t="s">
        <v>3</v>
      </c>
      <c r="H11" s="54"/>
      <c r="I11" s="54"/>
      <c r="J11" s="54"/>
      <c r="K11" s="57"/>
      <c r="L11" s="57"/>
      <c r="M11" s="54" t="s">
        <v>32</v>
      </c>
      <c r="N11" s="54"/>
      <c r="O11" s="55" t="s">
        <v>34</v>
      </c>
      <c r="P11" s="55" t="s">
        <v>28</v>
      </c>
      <c r="Q11" s="55" t="s">
        <v>34</v>
      </c>
      <c r="R11" s="54"/>
      <c r="S11" s="57"/>
      <c r="T11" s="69"/>
      <c r="U11" s="70"/>
      <c r="V11" s="54"/>
    </row>
    <row r="12" spans="1:23" ht="45" customHeight="1" x14ac:dyDescent="0.2">
      <c r="A12" s="101"/>
      <c r="B12" s="54"/>
      <c r="C12" s="103"/>
      <c r="D12" s="56"/>
      <c r="E12" s="105"/>
      <c r="F12" s="54"/>
      <c r="G12" s="56"/>
      <c r="H12" s="54"/>
      <c r="I12" s="54"/>
      <c r="J12" s="54"/>
      <c r="K12" s="56"/>
      <c r="L12" s="56"/>
      <c r="M12" s="7" t="s">
        <v>30</v>
      </c>
      <c r="N12" s="7" t="s">
        <v>31</v>
      </c>
      <c r="O12" s="56"/>
      <c r="P12" s="56"/>
      <c r="Q12" s="56"/>
      <c r="R12" s="54"/>
      <c r="S12" s="56"/>
      <c r="T12" s="18" t="s">
        <v>8</v>
      </c>
      <c r="U12" s="18" t="s">
        <v>9</v>
      </c>
      <c r="V12" s="54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0" customFormat="1" ht="123.75" customHeight="1" x14ac:dyDescent="0.2">
      <c r="A14" s="25"/>
      <c r="B14" s="26"/>
      <c r="C14" s="25">
        <v>40004</v>
      </c>
      <c r="D14" s="26" t="s">
        <v>42</v>
      </c>
      <c r="E14" s="26" t="s">
        <v>39</v>
      </c>
      <c r="F14" s="26" t="s">
        <v>40</v>
      </c>
      <c r="G14" s="26" t="s">
        <v>41</v>
      </c>
      <c r="H14" s="26" t="s">
        <v>43</v>
      </c>
      <c r="I14" s="26" t="s">
        <v>44</v>
      </c>
      <c r="J14" s="26" t="s">
        <v>45</v>
      </c>
      <c r="K14" s="26">
        <v>40</v>
      </c>
      <c r="L14" s="26">
        <v>40</v>
      </c>
      <c r="M14" s="26"/>
      <c r="N14" s="26" t="s">
        <v>46</v>
      </c>
      <c r="O14" s="26" t="s">
        <v>47</v>
      </c>
      <c r="P14" s="25"/>
      <c r="Q14" s="26"/>
      <c r="R14" s="25">
        <v>40024</v>
      </c>
      <c r="S14" s="26" t="s">
        <v>48</v>
      </c>
      <c r="T14" s="26"/>
      <c r="U14" s="26" t="s">
        <v>49</v>
      </c>
      <c r="V14" s="26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4"/>
  <sheetViews>
    <sheetView topLeftCell="Q9" workbookViewId="0">
      <selection activeCell="A14" sqref="A14:V14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3" s="2" customFormat="1" ht="19.5" customHeight="1" x14ac:dyDescent="0.2">
      <c r="A1" s="85"/>
      <c r="B1" s="86"/>
      <c r="C1" s="63" t="s">
        <v>13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3" t="s">
        <v>14</v>
      </c>
      <c r="T1" s="64"/>
      <c r="U1" s="64"/>
      <c r="V1" s="65"/>
      <c r="W1" s="1"/>
    </row>
    <row r="2" spans="1:23" s="2" customFormat="1" ht="19.5" customHeight="1" x14ac:dyDescent="0.2">
      <c r="A2" s="87"/>
      <c r="B2" s="88"/>
      <c r="C2" s="71" t="s">
        <v>35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1" t="s">
        <v>15</v>
      </c>
      <c r="T2" s="72"/>
      <c r="U2" s="72"/>
      <c r="V2" s="73"/>
      <c r="W2" s="3"/>
    </row>
    <row r="3" spans="1:23" s="2" customFormat="1" ht="19.5" customHeight="1" x14ac:dyDescent="0.2">
      <c r="A3" s="87"/>
      <c r="B3" s="88"/>
      <c r="C3" s="74" t="s">
        <v>16</v>
      </c>
      <c r="D3" s="75"/>
      <c r="E3" s="75"/>
      <c r="F3" s="75"/>
      <c r="G3" s="75"/>
      <c r="H3" s="75"/>
      <c r="I3" s="75"/>
      <c r="J3" s="75"/>
      <c r="K3" s="75"/>
      <c r="L3" s="76"/>
      <c r="M3" s="63" t="s">
        <v>17</v>
      </c>
      <c r="N3" s="64"/>
      <c r="O3" s="64"/>
      <c r="P3" s="64"/>
      <c r="Q3" s="64"/>
      <c r="R3" s="64"/>
      <c r="S3" s="63" t="s">
        <v>18</v>
      </c>
      <c r="T3" s="64"/>
      <c r="U3" s="64"/>
      <c r="V3" s="65"/>
      <c r="W3" s="1"/>
    </row>
    <row r="4" spans="1:23" s="2" customFormat="1" ht="14.25" customHeight="1" x14ac:dyDescent="0.2">
      <c r="A4" s="87"/>
      <c r="B4" s="88"/>
      <c r="C4" s="77"/>
      <c r="D4" s="78"/>
      <c r="E4" s="78"/>
      <c r="F4" s="78"/>
      <c r="G4" s="78"/>
      <c r="H4" s="78"/>
      <c r="I4" s="78"/>
      <c r="J4" s="78"/>
      <c r="K4" s="78"/>
      <c r="L4" s="79"/>
      <c r="M4" s="80"/>
      <c r="N4" s="81"/>
      <c r="O4" s="81"/>
      <c r="P4" s="81"/>
      <c r="Q4" s="81"/>
      <c r="R4" s="81"/>
      <c r="S4" s="82">
        <v>3</v>
      </c>
      <c r="T4" s="83"/>
      <c r="U4" s="83"/>
      <c r="V4" s="84"/>
      <c r="W4" s="4"/>
    </row>
    <row r="5" spans="1:23" s="2" customFormat="1" ht="14.25" customHeight="1" x14ac:dyDescent="0.2">
      <c r="A5" s="87"/>
      <c r="B5" s="88"/>
      <c r="C5" s="91" t="s">
        <v>19</v>
      </c>
      <c r="D5" s="92"/>
      <c r="E5" s="92"/>
      <c r="F5" s="92"/>
      <c r="G5" s="92"/>
      <c r="H5" s="92"/>
      <c r="I5" s="92"/>
      <c r="J5" s="92"/>
      <c r="K5" s="92"/>
      <c r="L5" s="93"/>
      <c r="M5" s="97" t="s">
        <v>20</v>
      </c>
      <c r="N5" s="98"/>
      <c r="O5" s="98"/>
      <c r="P5" s="98"/>
      <c r="Q5" s="98"/>
      <c r="R5" s="98"/>
      <c r="S5" s="63" t="s">
        <v>21</v>
      </c>
      <c r="T5" s="64"/>
      <c r="U5" s="64"/>
      <c r="V5" s="65"/>
      <c r="W5" s="1"/>
    </row>
    <row r="6" spans="1:23" s="2" customFormat="1" ht="29.25" customHeight="1" x14ac:dyDescent="0.2">
      <c r="A6" s="89"/>
      <c r="B6" s="90"/>
      <c r="C6" s="94"/>
      <c r="D6" s="95"/>
      <c r="E6" s="95"/>
      <c r="F6" s="95"/>
      <c r="G6" s="95"/>
      <c r="H6" s="95"/>
      <c r="I6" s="95"/>
      <c r="J6" s="95"/>
      <c r="K6" s="95"/>
      <c r="L6" s="96"/>
      <c r="M6" s="99"/>
      <c r="N6" s="100"/>
      <c r="O6" s="100"/>
      <c r="P6" s="100"/>
      <c r="Q6" s="100"/>
      <c r="R6" s="100"/>
      <c r="S6" s="66">
        <v>39141</v>
      </c>
      <c r="T6" s="67"/>
      <c r="U6" s="67"/>
      <c r="V6" s="68"/>
      <c r="W6" s="5"/>
    </row>
    <row r="7" spans="1:23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3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3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3" ht="37.5" customHeight="1" x14ac:dyDescent="0.2">
      <c r="A10" s="58" t="s">
        <v>25</v>
      </c>
      <c r="B10" s="60"/>
      <c r="C10" s="58" t="s">
        <v>26</v>
      </c>
      <c r="D10" s="60"/>
      <c r="E10" s="58" t="s">
        <v>12</v>
      </c>
      <c r="F10" s="59"/>
      <c r="G10" s="60"/>
      <c r="H10" s="54" t="s">
        <v>2</v>
      </c>
      <c r="I10" s="54" t="s">
        <v>23</v>
      </c>
      <c r="J10" s="54" t="s">
        <v>22</v>
      </c>
      <c r="K10" s="55" t="s">
        <v>5</v>
      </c>
      <c r="L10" s="55" t="s">
        <v>4</v>
      </c>
      <c r="M10" s="58" t="s">
        <v>33</v>
      </c>
      <c r="N10" s="59"/>
      <c r="O10" s="60"/>
      <c r="P10" s="61" t="s">
        <v>24</v>
      </c>
      <c r="Q10" s="62"/>
      <c r="R10" s="54" t="s">
        <v>7</v>
      </c>
      <c r="S10" s="55" t="s">
        <v>6</v>
      </c>
      <c r="T10" s="58" t="s">
        <v>10</v>
      </c>
      <c r="U10" s="60"/>
      <c r="V10" s="54" t="s">
        <v>11</v>
      </c>
    </row>
    <row r="11" spans="1:23" ht="55.5" customHeight="1" x14ac:dyDescent="0.2">
      <c r="A11" s="101" t="s">
        <v>28</v>
      </c>
      <c r="B11" s="54" t="s">
        <v>29</v>
      </c>
      <c r="C11" s="102" t="s">
        <v>27</v>
      </c>
      <c r="D11" s="55" t="s">
        <v>29</v>
      </c>
      <c r="E11" s="104" t="s">
        <v>0</v>
      </c>
      <c r="F11" s="54" t="s">
        <v>1</v>
      </c>
      <c r="G11" s="55" t="s">
        <v>3</v>
      </c>
      <c r="H11" s="54"/>
      <c r="I11" s="54"/>
      <c r="J11" s="54"/>
      <c r="K11" s="57"/>
      <c r="L11" s="57"/>
      <c r="M11" s="54" t="s">
        <v>32</v>
      </c>
      <c r="N11" s="54"/>
      <c r="O11" s="55" t="s">
        <v>34</v>
      </c>
      <c r="P11" s="55" t="s">
        <v>28</v>
      </c>
      <c r="Q11" s="55" t="s">
        <v>34</v>
      </c>
      <c r="R11" s="54"/>
      <c r="S11" s="57"/>
      <c r="T11" s="69"/>
      <c r="U11" s="70"/>
      <c r="V11" s="54"/>
    </row>
    <row r="12" spans="1:23" ht="45" customHeight="1" x14ac:dyDescent="0.2">
      <c r="A12" s="101"/>
      <c r="B12" s="54"/>
      <c r="C12" s="103"/>
      <c r="D12" s="56"/>
      <c r="E12" s="105"/>
      <c r="F12" s="54"/>
      <c r="G12" s="56"/>
      <c r="H12" s="54"/>
      <c r="I12" s="54"/>
      <c r="J12" s="54"/>
      <c r="K12" s="56"/>
      <c r="L12" s="56"/>
      <c r="M12" s="7" t="s">
        <v>30</v>
      </c>
      <c r="N12" s="7" t="s">
        <v>31</v>
      </c>
      <c r="O12" s="56"/>
      <c r="P12" s="56"/>
      <c r="Q12" s="56"/>
      <c r="R12" s="54"/>
      <c r="S12" s="56"/>
      <c r="T12" s="18" t="s">
        <v>8</v>
      </c>
      <c r="U12" s="18" t="s">
        <v>9</v>
      </c>
      <c r="V12" s="54"/>
    </row>
    <row r="13" spans="1:23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3" s="21" customFormat="1" ht="144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55</v>
      </c>
      <c r="P14" s="32"/>
      <c r="Q14" s="31"/>
      <c r="R14" s="32">
        <v>40071</v>
      </c>
      <c r="S14" s="31" t="s">
        <v>56</v>
      </c>
      <c r="T14" s="31"/>
      <c r="U14" s="31"/>
      <c r="V14" s="31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Q12" workbookViewId="0">
      <selection activeCell="A15" sqref="A15:V15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85"/>
      <c r="B1" s="86"/>
      <c r="C1" s="63" t="s">
        <v>13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3" t="s">
        <v>14</v>
      </c>
      <c r="T1" s="64"/>
      <c r="U1" s="64"/>
      <c r="V1" s="65"/>
      <c r="W1" s="1"/>
    </row>
    <row r="2" spans="1:26" s="2" customFormat="1" ht="19.5" customHeight="1" x14ac:dyDescent="0.2">
      <c r="A2" s="87"/>
      <c r="B2" s="88"/>
      <c r="C2" s="71" t="s">
        <v>35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1" t="s">
        <v>15</v>
      </c>
      <c r="T2" s="72"/>
      <c r="U2" s="72"/>
      <c r="V2" s="73"/>
      <c r="W2" s="3"/>
    </row>
    <row r="3" spans="1:26" s="2" customFormat="1" ht="19.5" customHeight="1" x14ac:dyDescent="0.2">
      <c r="A3" s="87"/>
      <c r="B3" s="88"/>
      <c r="C3" s="74" t="s">
        <v>16</v>
      </c>
      <c r="D3" s="75"/>
      <c r="E3" s="75"/>
      <c r="F3" s="75"/>
      <c r="G3" s="75"/>
      <c r="H3" s="75"/>
      <c r="I3" s="75"/>
      <c r="J3" s="75"/>
      <c r="K3" s="75"/>
      <c r="L3" s="76"/>
      <c r="M3" s="63" t="s">
        <v>17</v>
      </c>
      <c r="N3" s="64"/>
      <c r="O3" s="64"/>
      <c r="P3" s="64"/>
      <c r="Q3" s="64"/>
      <c r="R3" s="64"/>
      <c r="S3" s="63" t="s">
        <v>18</v>
      </c>
      <c r="T3" s="64"/>
      <c r="U3" s="64"/>
      <c r="V3" s="65"/>
      <c r="W3" s="1"/>
    </row>
    <row r="4" spans="1:26" s="2" customFormat="1" ht="14.25" customHeight="1" x14ac:dyDescent="0.2">
      <c r="A4" s="87"/>
      <c r="B4" s="88"/>
      <c r="C4" s="77"/>
      <c r="D4" s="78"/>
      <c r="E4" s="78"/>
      <c r="F4" s="78"/>
      <c r="G4" s="78"/>
      <c r="H4" s="78"/>
      <c r="I4" s="78"/>
      <c r="J4" s="78"/>
      <c r="K4" s="78"/>
      <c r="L4" s="79"/>
      <c r="M4" s="80"/>
      <c r="N4" s="81"/>
      <c r="O4" s="81"/>
      <c r="P4" s="81"/>
      <c r="Q4" s="81"/>
      <c r="R4" s="81"/>
      <c r="S4" s="82">
        <v>3</v>
      </c>
      <c r="T4" s="83"/>
      <c r="U4" s="83"/>
      <c r="V4" s="84"/>
      <c r="W4" s="4"/>
    </row>
    <row r="5" spans="1:26" s="2" customFormat="1" ht="14.25" customHeight="1" x14ac:dyDescent="0.2">
      <c r="A5" s="87"/>
      <c r="B5" s="88"/>
      <c r="C5" s="91" t="s">
        <v>19</v>
      </c>
      <c r="D5" s="92"/>
      <c r="E5" s="92"/>
      <c r="F5" s="92"/>
      <c r="G5" s="92"/>
      <c r="H5" s="92"/>
      <c r="I5" s="92"/>
      <c r="J5" s="92"/>
      <c r="K5" s="92"/>
      <c r="L5" s="93"/>
      <c r="M5" s="97" t="s">
        <v>20</v>
      </c>
      <c r="N5" s="98"/>
      <c r="O5" s="98"/>
      <c r="P5" s="98"/>
      <c r="Q5" s="98"/>
      <c r="R5" s="98"/>
      <c r="S5" s="63" t="s">
        <v>21</v>
      </c>
      <c r="T5" s="64"/>
      <c r="U5" s="64"/>
      <c r="V5" s="65"/>
      <c r="W5" s="1"/>
    </row>
    <row r="6" spans="1:26" s="2" customFormat="1" ht="29.25" customHeight="1" x14ac:dyDescent="0.2">
      <c r="A6" s="89"/>
      <c r="B6" s="90"/>
      <c r="C6" s="94"/>
      <c r="D6" s="95"/>
      <c r="E6" s="95"/>
      <c r="F6" s="95"/>
      <c r="G6" s="95"/>
      <c r="H6" s="95"/>
      <c r="I6" s="95"/>
      <c r="J6" s="95"/>
      <c r="K6" s="95"/>
      <c r="L6" s="96"/>
      <c r="M6" s="99"/>
      <c r="N6" s="100"/>
      <c r="O6" s="100"/>
      <c r="P6" s="100"/>
      <c r="Q6" s="100"/>
      <c r="R6" s="100"/>
      <c r="S6" s="66">
        <v>39141</v>
      </c>
      <c r="T6" s="67"/>
      <c r="U6" s="67"/>
      <c r="V6" s="68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58" t="s">
        <v>25</v>
      </c>
      <c r="B10" s="60"/>
      <c r="C10" s="58" t="s">
        <v>26</v>
      </c>
      <c r="D10" s="60"/>
      <c r="E10" s="58" t="s">
        <v>12</v>
      </c>
      <c r="F10" s="59"/>
      <c r="G10" s="60"/>
      <c r="H10" s="54" t="s">
        <v>2</v>
      </c>
      <c r="I10" s="54" t="s">
        <v>23</v>
      </c>
      <c r="J10" s="54" t="s">
        <v>22</v>
      </c>
      <c r="K10" s="55" t="s">
        <v>5</v>
      </c>
      <c r="L10" s="55" t="s">
        <v>4</v>
      </c>
      <c r="M10" s="58" t="s">
        <v>33</v>
      </c>
      <c r="N10" s="59"/>
      <c r="O10" s="60"/>
      <c r="P10" s="61" t="s">
        <v>24</v>
      </c>
      <c r="Q10" s="62"/>
      <c r="R10" s="54" t="s">
        <v>7</v>
      </c>
      <c r="S10" s="55" t="s">
        <v>6</v>
      </c>
      <c r="T10" s="58" t="s">
        <v>10</v>
      </c>
      <c r="U10" s="60"/>
      <c r="V10" s="54" t="s">
        <v>11</v>
      </c>
    </row>
    <row r="11" spans="1:26" ht="55.5" customHeight="1" x14ac:dyDescent="0.2">
      <c r="A11" s="101" t="s">
        <v>28</v>
      </c>
      <c r="B11" s="54" t="s">
        <v>29</v>
      </c>
      <c r="C11" s="102" t="s">
        <v>27</v>
      </c>
      <c r="D11" s="55" t="s">
        <v>29</v>
      </c>
      <c r="E11" s="104" t="s">
        <v>0</v>
      </c>
      <c r="F11" s="54" t="s">
        <v>1</v>
      </c>
      <c r="G11" s="55" t="s">
        <v>3</v>
      </c>
      <c r="H11" s="54"/>
      <c r="I11" s="54"/>
      <c r="J11" s="54"/>
      <c r="K11" s="57"/>
      <c r="L11" s="57"/>
      <c r="M11" s="54" t="s">
        <v>32</v>
      </c>
      <c r="N11" s="54"/>
      <c r="O11" s="55" t="s">
        <v>34</v>
      </c>
      <c r="P11" s="55" t="s">
        <v>28</v>
      </c>
      <c r="Q11" s="55" t="s">
        <v>34</v>
      </c>
      <c r="R11" s="54"/>
      <c r="S11" s="57"/>
      <c r="T11" s="69"/>
      <c r="U11" s="70"/>
      <c r="V11" s="54"/>
    </row>
    <row r="12" spans="1:26" ht="45" customHeight="1" x14ac:dyDescent="0.2">
      <c r="A12" s="101"/>
      <c r="B12" s="54"/>
      <c r="C12" s="103"/>
      <c r="D12" s="56"/>
      <c r="E12" s="105"/>
      <c r="F12" s="54"/>
      <c r="G12" s="56"/>
      <c r="H12" s="54"/>
      <c r="I12" s="54"/>
      <c r="J12" s="54"/>
      <c r="K12" s="56"/>
      <c r="L12" s="56"/>
      <c r="M12" s="7" t="s">
        <v>30</v>
      </c>
      <c r="N12" s="7" t="s">
        <v>31</v>
      </c>
      <c r="O12" s="56"/>
      <c r="P12" s="56"/>
      <c r="Q12" s="56"/>
      <c r="R12" s="54"/>
      <c r="S12" s="56"/>
      <c r="T12" s="18" t="s">
        <v>8</v>
      </c>
      <c r="U12" s="18" t="s">
        <v>9</v>
      </c>
      <c r="V12" s="54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1" customFormat="1" ht="156.75" customHeight="1" x14ac:dyDescent="0.2">
      <c r="A14" s="31" t="s">
        <v>38</v>
      </c>
      <c r="B14" s="31" t="s">
        <v>50</v>
      </c>
      <c r="C14" s="31"/>
      <c r="D14" s="31"/>
      <c r="E14" s="31" t="s">
        <v>51</v>
      </c>
      <c r="F14" s="31"/>
      <c r="G14" s="31" t="s">
        <v>52</v>
      </c>
      <c r="H14" s="31" t="s">
        <v>43</v>
      </c>
      <c r="I14" s="31" t="s">
        <v>53</v>
      </c>
      <c r="J14" s="31" t="s">
        <v>54</v>
      </c>
      <c r="K14" s="31">
        <v>60</v>
      </c>
      <c r="L14" s="31">
        <v>60</v>
      </c>
      <c r="M14" s="31"/>
      <c r="N14" s="31" t="s">
        <v>46</v>
      </c>
      <c r="O14" s="31" t="s">
        <v>63</v>
      </c>
      <c r="P14" s="32"/>
      <c r="Q14" s="31"/>
      <c r="R14" s="33">
        <v>40071</v>
      </c>
      <c r="S14" s="31" t="s">
        <v>56</v>
      </c>
      <c r="T14" s="31"/>
      <c r="U14" s="31" t="s">
        <v>64</v>
      </c>
      <c r="V14" s="31"/>
    </row>
    <row r="15" spans="1:26" s="23" customFormat="1" ht="181.5" customHeight="1" x14ac:dyDescent="0.2">
      <c r="A15" s="27">
        <v>40071</v>
      </c>
      <c r="B15" s="28" t="s">
        <v>57</v>
      </c>
      <c r="C15" s="28"/>
      <c r="D15" s="28"/>
      <c r="E15" s="28" t="s">
        <v>58</v>
      </c>
      <c r="F15" s="28"/>
      <c r="G15" s="28" t="s">
        <v>59</v>
      </c>
      <c r="H15" s="28" t="s">
        <v>60</v>
      </c>
      <c r="I15" s="31" t="s">
        <v>61</v>
      </c>
      <c r="J15" s="31" t="s">
        <v>45</v>
      </c>
      <c r="K15" s="28">
        <v>40</v>
      </c>
      <c r="L15" s="28">
        <v>20</v>
      </c>
      <c r="M15" s="28"/>
      <c r="N15" s="28" t="s">
        <v>46</v>
      </c>
      <c r="O15" s="28" t="s">
        <v>62</v>
      </c>
      <c r="P15" s="27"/>
      <c r="Q15" s="28"/>
      <c r="R15" s="27">
        <v>40086</v>
      </c>
      <c r="S15" s="31" t="s">
        <v>56</v>
      </c>
      <c r="T15" s="28" t="s">
        <v>65</v>
      </c>
      <c r="U15" s="28"/>
      <c r="V15" s="28"/>
      <c r="W15" s="19"/>
      <c r="X15" s="19"/>
      <c r="Y15" s="19"/>
      <c r="Z15" s="19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5"/>
  <sheetViews>
    <sheetView topLeftCell="P14" workbookViewId="0">
      <selection activeCell="T18" sqref="T18"/>
    </sheetView>
  </sheetViews>
  <sheetFormatPr baseColWidth="10" defaultRowHeight="12.75" x14ac:dyDescent="0.2"/>
  <cols>
    <col min="1" max="1" width="14.42578125" style="6" customWidth="1"/>
    <col min="2" max="2" width="21.140625" style="6" customWidth="1"/>
    <col min="3" max="3" width="19.7109375" style="6" customWidth="1"/>
    <col min="4" max="4" width="34.85546875" style="6" customWidth="1"/>
    <col min="5" max="5" width="18.28515625" style="6" customWidth="1"/>
    <col min="6" max="6" width="13.140625" style="6" customWidth="1"/>
    <col min="7" max="7" width="25.28515625" style="6" customWidth="1"/>
    <col min="8" max="8" width="15.140625" style="6" customWidth="1"/>
    <col min="9" max="9" width="16.140625" style="6" customWidth="1"/>
    <col min="10" max="10" width="23.7109375" style="6" customWidth="1"/>
    <col min="11" max="11" width="16.7109375" style="6" customWidth="1"/>
    <col min="12" max="12" width="15.140625" style="6" customWidth="1"/>
    <col min="13" max="14" width="6.5703125" style="6" customWidth="1"/>
    <col min="15" max="15" width="50.5703125" style="6" customWidth="1"/>
    <col min="16" max="16" width="30" style="6" customWidth="1"/>
    <col min="17" max="17" width="23.5703125" style="6" customWidth="1"/>
    <col min="18" max="18" width="26.140625" style="6" customWidth="1"/>
    <col min="19" max="19" width="22.5703125" style="6" customWidth="1"/>
    <col min="20" max="20" width="20.42578125" style="6" customWidth="1"/>
    <col min="21" max="21" width="18.85546875" style="6" customWidth="1"/>
    <col min="22" max="22" width="20.7109375" style="6" customWidth="1"/>
    <col min="23" max="16384" width="11.42578125" style="6"/>
  </cols>
  <sheetData>
    <row r="1" spans="1:26" s="2" customFormat="1" ht="19.5" customHeight="1" x14ac:dyDescent="0.2">
      <c r="A1" s="85"/>
      <c r="B1" s="86"/>
      <c r="C1" s="63" t="s">
        <v>13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3" t="s">
        <v>14</v>
      </c>
      <c r="T1" s="64"/>
      <c r="U1" s="64"/>
      <c r="V1" s="65"/>
      <c r="W1" s="1"/>
    </row>
    <row r="2" spans="1:26" s="2" customFormat="1" ht="19.5" customHeight="1" x14ac:dyDescent="0.2">
      <c r="A2" s="87"/>
      <c r="B2" s="88"/>
      <c r="C2" s="71" t="s">
        <v>35</v>
      </c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1" t="s">
        <v>15</v>
      </c>
      <c r="T2" s="72"/>
      <c r="U2" s="72"/>
      <c r="V2" s="73"/>
      <c r="W2" s="3"/>
    </row>
    <row r="3" spans="1:26" s="2" customFormat="1" ht="19.5" customHeight="1" x14ac:dyDescent="0.2">
      <c r="A3" s="87"/>
      <c r="B3" s="88"/>
      <c r="C3" s="74" t="s">
        <v>16</v>
      </c>
      <c r="D3" s="75"/>
      <c r="E3" s="75"/>
      <c r="F3" s="75"/>
      <c r="G3" s="75"/>
      <c r="H3" s="75"/>
      <c r="I3" s="75"/>
      <c r="J3" s="75"/>
      <c r="K3" s="75"/>
      <c r="L3" s="76"/>
      <c r="M3" s="63" t="s">
        <v>17</v>
      </c>
      <c r="N3" s="64"/>
      <c r="O3" s="64"/>
      <c r="P3" s="64"/>
      <c r="Q3" s="64"/>
      <c r="R3" s="64"/>
      <c r="S3" s="63" t="s">
        <v>18</v>
      </c>
      <c r="T3" s="64"/>
      <c r="U3" s="64"/>
      <c r="V3" s="65"/>
      <c r="W3" s="1"/>
    </row>
    <row r="4" spans="1:26" s="2" customFormat="1" ht="14.25" customHeight="1" x14ac:dyDescent="0.2">
      <c r="A4" s="87"/>
      <c r="B4" s="88"/>
      <c r="C4" s="77"/>
      <c r="D4" s="78"/>
      <c r="E4" s="78"/>
      <c r="F4" s="78"/>
      <c r="G4" s="78"/>
      <c r="H4" s="78"/>
      <c r="I4" s="78"/>
      <c r="J4" s="78"/>
      <c r="K4" s="78"/>
      <c r="L4" s="79"/>
      <c r="M4" s="80"/>
      <c r="N4" s="81"/>
      <c r="O4" s="81"/>
      <c r="P4" s="81"/>
      <c r="Q4" s="81"/>
      <c r="R4" s="81"/>
      <c r="S4" s="82">
        <v>3</v>
      </c>
      <c r="T4" s="83"/>
      <c r="U4" s="83"/>
      <c r="V4" s="84"/>
      <c r="W4" s="4"/>
    </row>
    <row r="5" spans="1:26" s="2" customFormat="1" ht="14.25" customHeight="1" x14ac:dyDescent="0.2">
      <c r="A5" s="87"/>
      <c r="B5" s="88"/>
      <c r="C5" s="91" t="s">
        <v>19</v>
      </c>
      <c r="D5" s="92"/>
      <c r="E5" s="92"/>
      <c r="F5" s="92"/>
      <c r="G5" s="92"/>
      <c r="H5" s="92"/>
      <c r="I5" s="92"/>
      <c r="J5" s="92"/>
      <c r="K5" s="92"/>
      <c r="L5" s="93"/>
      <c r="M5" s="97" t="s">
        <v>20</v>
      </c>
      <c r="N5" s="98"/>
      <c r="O5" s="98"/>
      <c r="P5" s="98"/>
      <c r="Q5" s="98"/>
      <c r="R5" s="98"/>
      <c r="S5" s="63" t="s">
        <v>21</v>
      </c>
      <c r="T5" s="64"/>
      <c r="U5" s="64"/>
      <c r="V5" s="65"/>
      <c r="W5" s="1"/>
    </row>
    <row r="6" spans="1:26" s="2" customFormat="1" ht="29.25" customHeight="1" x14ac:dyDescent="0.2">
      <c r="A6" s="89"/>
      <c r="B6" s="90"/>
      <c r="C6" s="94"/>
      <c r="D6" s="95"/>
      <c r="E6" s="95"/>
      <c r="F6" s="95"/>
      <c r="G6" s="95"/>
      <c r="H6" s="95"/>
      <c r="I6" s="95"/>
      <c r="J6" s="95"/>
      <c r="K6" s="95"/>
      <c r="L6" s="96"/>
      <c r="M6" s="99"/>
      <c r="N6" s="100"/>
      <c r="O6" s="100"/>
      <c r="P6" s="100"/>
      <c r="Q6" s="100"/>
      <c r="R6" s="100"/>
      <c r="S6" s="66">
        <v>39141</v>
      </c>
      <c r="T6" s="67"/>
      <c r="U6" s="67"/>
      <c r="V6" s="68"/>
      <c r="W6" s="5"/>
    </row>
    <row r="7" spans="1:26" x14ac:dyDescent="0.2">
      <c r="A7" s="15" t="s">
        <v>37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6" x14ac:dyDescent="0.2">
      <c r="A8" s="9" t="s">
        <v>36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1"/>
    </row>
    <row r="9" spans="1:26" ht="19.5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4"/>
    </row>
    <row r="10" spans="1:26" ht="37.5" customHeight="1" x14ac:dyDescent="0.2">
      <c r="A10" s="58" t="s">
        <v>25</v>
      </c>
      <c r="B10" s="60"/>
      <c r="C10" s="58" t="s">
        <v>26</v>
      </c>
      <c r="D10" s="60"/>
      <c r="E10" s="58" t="s">
        <v>12</v>
      </c>
      <c r="F10" s="59"/>
      <c r="G10" s="60"/>
      <c r="H10" s="54" t="s">
        <v>2</v>
      </c>
      <c r="I10" s="54" t="s">
        <v>23</v>
      </c>
      <c r="J10" s="54" t="s">
        <v>22</v>
      </c>
      <c r="K10" s="55" t="s">
        <v>5</v>
      </c>
      <c r="L10" s="55" t="s">
        <v>4</v>
      </c>
      <c r="M10" s="58" t="s">
        <v>33</v>
      </c>
      <c r="N10" s="59"/>
      <c r="O10" s="60"/>
      <c r="P10" s="61" t="s">
        <v>24</v>
      </c>
      <c r="Q10" s="62"/>
      <c r="R10" s="54" t="s">
        <v>7</v>
      </c>
      <c r="S10" s="55" t="s">
        <v>6</v>
      </c>
      <c r="T10" s="58" t="s">
        <v>10</v>
      </c>
      <c r="U10" s="60"/>
      <c r="V10" s="54" t="s">
        <v>11</v>
      </c>
    </row>
    <row r="11" spans="1:26" ht="55.5" customHeight="1" x14ac:dyDescent="0.2">
      <c r="A11" s="101" t="s">
        <v>28</v>
      </c>
      <c r="B11" s="54" t="s">
        <v>29</v>
      </c>
      <c r="C11" s="102" t="s">
        <v>27</v>
      </c>
      <c r="D11" s="55" t="s">
        <v>29</v>
      </c>
      <c r="E11" s="104" t="s">
        <v>0</v>
      </c>
      <c r="F11" s="54" t="s">
        <v>1</v>
      </c>
      <c r="G11" s="55" t="s">
        <v>3</v>
      </c>
      <c r="H11" s="54"/>
      <c r="I11" s="54"/>
      <c r="J11" s="54"/>
      <c r="K11" s="57"/>
      <c r="L11" s="57"/>
      <c r="M11" s="54" t="s">
        <v>32</v>
      </c>
      <c r="N11" s="54"/>
      <c r="O11" s="55" t="s">
        <v>34</v>
      </c>
      <c r="P11" s="55" t="s">
        <v>28</v>
      </c>
      <c r="Q11" s="55" t="s">
        <v>34</v>
      </c>
      <c r="R11" s="54"/>
      <c r="S11" s="57"/>
      <c r="T11" s="69"/>
      <c r="U11" s="70"/>
      <c r="V11" s="54"/>
    </row>
    <row r="12" spans="1:26" ht="45" customHeight="1" x14ac:dyDescent="0.2">
      <c r="A12" s="101"/>
      <c r="B12" s="54"/>
      <c r="C12" s="103"/>
      <c r="D12" s="56"/>
      <c r="E12" s="105"/>
      <c r="F12" s="54"/>
      <c r="G12" s="56"/>
      <c r="H12" s="54"/>
      <c r="I12" s="54"/>
      <c r="J12" s="54"/>
      <c r="K12" s="56"/>
      <c r="L12" s="56"/>
      <c r="M12" s="7" t="s">
        <v>30</v>
      </c>
      <c r="N12" s="7" t="s">
        <v>31</v>
      </c>
      <c r="O12" s="56"/>
      <c r="P12" s="56"/>
      <c r="Q12" s="56"/>
      <c r="R12" s="54"/>
      <c r="S12" s="56"/>
      <c r="T12" s="18" t="s">
        <v>8</v>
      </c>
      <c r="U12" s="18" t="s">
        <v>9</v>
      </c>
      <c r="V12" s="54"/>
    </row>
    <row r="13" spans="1:26" ht="16.5" customHeight="1" x14ac:dyDescent="0.2">
      <c r="A13" s="8">
        <v>1</v>
      </c>
      <c r="B13" s="8">
        <f>+A13+1</f>
        <v>2</v>
      </c>
      <c r="C13" s="8">
        <f>+B13+1</f>
        <v>3</v>
      </c>
      <c r="D13" s="8">
        <f>+C13+1</f>
        <v>4</v>
      </c>
      <c r="E13" s="8">
        <f t="shared" ref="E13:V13" si="0">+D13+1</f>
        <v>5</v>
      </c>
      <c r="F13" s="8">
        <f t="shared" si="0"/>
        <v>6</v>
      </c>
      <c r="G13" s="8">
        <f t="shared" si="0"/>
        <v>7</v>
      </c>
      <c r="H13" s="8">
        <f t="shared" si="0"/>
        <v>8</v>
      </c>
      <c r="I13" s="8">
        <f t="shared" si="0"/>
        <v>9</v>
      </c>
      <c r="J13" s="8">
        <f t="shared" si="0"/>
        <v>10</v>
      </c>
      <c r="K13" s="8">
        <f t="shared" si="0"/>
        <v>11</v>
      </c>
      <c r="L13" s="8">
        <f t="shared" si="0"/>
        <v>12</v>
      </c>
      <c r="M13" s="8">
        <f t="shared" si="0"/>
        <v>13</v>
      </c>
      <c r="N13" s="8">
        <f t="shared" si="0"/>
        <v>14</v>
      </c>
      <c r="O13" s="8">
        <f t="shared" si="0"/>
        <v>15</v>
      </c>
      <c r="P13" s="8">
        <f t="shared" si="0"/>
        <v>16</v>
      </c>
      <c r="Q13" s="8">
        <f t="shared" si="0"/>
        <v>17</v>
      </c>
      <c r="R13" s="8">
        <f t="shared" si="0"/>
        <v>18</v>
      </c>
      <c r="S13" s="8">
        <f t="shared" si="0"/>
        <v>19</v>
      </c>
      <c r="T13" s="8">
        <f t="shared" si="0"/>
        <v>20</v>
      </c>
      <c r="U13" s="8">
        <f t="shared" si="0"/>
        <v>21</v>
      </c>
      <c r="V13" s="8">
        <f t="shared" si="0"/>
        <v>22</v>
      </c>
    </row>
    <row r="14" spans="1:26" s="23" customFormat="1" ht="181.5" customHeight="1" x14ac:dyDescent="0.2">
      <c r="A14" s="27">
        <v>40071</v>
      </c>
      <c r="B14" s="28" t="s">
        <v>57</v>
      </c>
      <c r="C14" s="28"/>
      <c r="D14" s="28"/>
      <c r="E14" s="28" t="s">
        <v>58</v>
      </c>
      <c r="F14" s="28"/>
      <c r="G14" s="28" t="s">
        <v>59</v>
      </c>
      <c r="H14" s="28" t="s">
        <v>60</v>
      </c>
      <c r="I14" s="31" t="s">
        <v>61</v>
      </c>
      <c r="J14" s="31" t="s">
        <v>45</v>
      </c>
      <c r="K14" s="28">
        <v>40</v>
      </c>
      <c r="L14" s="28">
        <v>20</v>
      </c>
      <c r="M14" s="28"/>
      <c r="N14" s="28" t="s">
        <v>46</v>
      </c>
      <c r="O14" s="28" t="s">
        <v>62</v>
      </c>
      <c r="P14" s="27"/>
      <c r="Q14" s="28"/>
      <c r="R14" s="27">
        <v>40086</v>
      </c>
      <c r="S14" s="31" t="s">
        <v>56</v>
      </c>
      <c r="T14" s="28" t="s">
        <v>65</v>
      </c>
      <c r="U14" s="28"/>
      <c r="V14" s="28"/>
      <c r="W14" s="19"/>
      <c r="X14" s="19"/>
      <c r="Y14" s="19"/>
      <c r="Z14" s="19"/>
    </row>
    <row r="15" spans="1:26" s="24" customFormat="1" ht="204.75" customHeight="1" x14ac:dyDescent="0.2">
      <c r="A15" s="30"/>
      <c r="B15" s="30"/>
      <c r="C15" s="29">
        <v>40109</v>
      </c>
      <c r="D15" s="30" t="s">
        <v>72</v>
      </c>
      <c r="E15" s="30" t="s">
        <v>66</v>
      </c>
      <c r="F15" s="30"/>
      <c r="G15" s="30" t="s">
        <v>67</v>
      </c>
      <c r="H15" s="28" t="s">
        <v>60</v>
      </c>
      <c r="I15" s="30" t="s">
        <v>68</v>
      </c>
      <c r="J15" s="31" t="s">
        <v>69</v>
      </c>
      <c r="K15" s="30">
        <v>10</v>
      </c>
      <c r="L15" s="30">
        <v>10</v>
      </c>
      <c r="M15" s="30"/>
      <c r="N15" s="30" t="s">
        <v>46</v>
      </c>
      <c r="O15" s="30" t="s">
        <v>70</v>
      </c>
      <c r="P15" s="27"/>
      <c r="Q15" s="30"/>
      <c r="R15" s="29">
        <v>40116</v>
      </c>
      <c r="S15" s="31" t="s">
        <v>56</v>
      </c>
      <c r="T15" s="30"/>
      <c r="U15" s="30" t="s">
        <v>71</v>
      </c>
      <c r="V15" s="30"/>
      <c r="W15" s="22"/>
      <c r="X15" s="22"/>
    </row>
  </sheetData>
  <mergeCells count="38">
    <mergeCell ref="A10:B10"/>
    <mergeCell ref="C10:D10"/>
    <mergeCell ref="E10:G10"/>
    <mergeCell ref="H10:H12"/>
    <mergeCell ref="A1:B6"/>
    <mergeCell ref="C1:R1"/>
    <mergeCell ref="C5:L6"/>
    <mergeCell ref="M5:R6"/>
    <mergeCell ref="R10:R12"/>
    <mergeCell ref="A11:A12"/>
    <mergeCell ref="B11:B12"/>
    <mergeCell ref="C11:C12"/>
    <mergeCell ref="D11:D12"/>
    <mergeCell ref="E11:E12"/>
    <mergeCell ref="F11:F12"/>
    <mergeCell ref="G11:G12"/>
    <mergeCell ref="S1:V1"/>
    <mergeCell ref="C2:R2"/>
    <mergeCell ref="S2:V2"/>
    <mergeCell ref="C3:L4"/>
    <mergeCell ref="M3:R4"/>
    <mergeCell ref="S3:V3"/>
    <mergeCell ref="S4:V4"/>
    <mergeCell ref="S5:V5"/>
    <mergeCell ref="S6:V6"/>
    <mergeCell ref="S10:S12"/>
    <mergeCell ref="T10:U11"/>
    <mergeCell ref="V10:V12"/>
    <mergeCell ref="I10:I12"/>
    <mergeCell ref="P11:P12"/>
    <mergeCell ref="Q11:Q12"/>
    <mergeCell ref="J10:J12"/>
    <mergeCell ref="K10:K12"/>
    <mergeCell ref="L10:L12"/>
    <mergeCell ref="M10:O10"/>
    <mergeCell ref="P10:Q10"/>
    <mergeCell ref="M11:N11"/>
    <mergeCell ref="O11:O12"/>
  </mergeCells>
  <phoneticPr fontId="0" type="noConversion"/>
  <pageMargins left="0.75" right="0.75" top="1" bottom="1" header="0" footer="0"/>
  <headerFooter alignWithMargins="0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="80" zoomScaleNormal="80" workbookViewId="0">
      <selection activeCell="D6" sqref="D6"/>
    </sheetView>
  </sheetViews>
  <sheetFormatPr baseColWidth="10" defaultRowHeight="21" x14ac:dyDescent="0.35"/>
  <cols>
    <col min="1" max="1" width="18.7109375" style="38" customWidth="1"/>
    <col min="2" max="2" width="7.85546875" style="38" customWidth="1"/>
    <col min="3" max="3" width="27.7109375" style="38" customWidth="1"/>
    <col min="4" max="4" width="18.42578125" style="38" customWidth="1"/>
    <col min="5" max="5" width="16.28515625" style="38" customWidth="1"/>
    <col min="6" max="6" width="14.5703125" style="38" customWidth="1"/>
    <col min="7" max="7" width="29.5703125" style="38" customWidth="1"/>
    <col min="8" max="8" width="19.28515625" style="38" customWidth="1"/>
    <col min="9" max="9" width="8.140625" style="38" customWidth="1"/>
    <col min="10" max="10" width="9.42578125" style="38" customWidth="1"/>
    <col min="11" max="11" width="8.7109375" style="38" customWidth="1"/>
    <col min="12" max="12" width="18.140625" style="38" customWidth="1"/>
    <col min="13" max="16384" width="11.42578125" style="38"/>
  </cols>
  <sheetData>
    <row r="1" spans="1:12" s="34" customFormat="1" ht="34.5" customHeight="1" x14ac:dyDescent="0.35">
      <c r="A1" s="111"/>
      <c r="B1" s="112"/>
      <c r="C1" s="124" t="s">
        <v>85</v>
      </c>
      <c r="D1" s="125"/>
      <c r="E1" s="125"/>
      <c r="F1" s="125"/>
      <c r="G1" s="125"/>
      <c r="H1" s="126"/>
      <c r="I1" s="108" t="s">
        <v>90</v>
      </c>
      <c r="J1" s="108"/>
      <c r="K1" s="108"/>
      <c r="L1" s="108"/>
    </row>
    <row r="2" spans="1:12" s="34" customFormat="1" ht="36.75" customHeight="1" x14ac:dyDescent="0.35">
      <c r="A2" s="113"/>
      <c r="B2" s="114"/>
      <c r="C2" s="127" t="s">
        <v>84</v>
      </c>
      <c r="D2" s="128"/>
      <c r="E2" s="128"/>
      <c r="F2" s="127" t="s">
        <v>89</v>
      </c>
      <c r="G2" s="128"/>
      <c r="H2" s="131"/>
      <c r="I2" s="109" t="s">
        <v>87</v>
      </c>
      <c r="J2" s="109"/>
      <c r="K2" s="109"/>
      <c r="L2" s="109"/>
    </row>
    <row r="3" spans="1:12" s="34" customFormat="1" ht="31.5" customHeight="1" thickBot="1" x14ac:dyDescent="0.4">
      <c r="A3" s="113"/>
      <c r="B3" s="114"/>
      <c r="C3" s="129"/>
      <c r="D3" s="130"/>
      <c r="E3" s="130"/>
      <c r="F3" s="129"/>
      <c r="G3" s="130"/>
      <c r="H3" s="132"/>
      <c r="I3" s="110" t="s">
        <v>88</v>
      </c>
      <c r="J3" s="110"/>
      <c r="K3" s="110"/>
      <c r="L3" s="110"/>
    </row>
    <row r="4" spans="1:12" s="34" customFormat="1" ht="21" customHeight="1" thickBot="1" x14ac:dyDescent="0.4">
      <c r="A4" s="141" t="s">
        <v>82</v>
      </c>
      <c r="B4" s="142"/>
      <c r="C4" s="142"/>
      <c r="D4" s="143"/>
      <c r="E4" s="147" t="s">
        <v>75</v>
      </c>
      <c r="F4" s="148"/>
      <c r="G4" s="148"/>
      <c r="H4" s="148"/>
      <c r="I4" s="149"/>
      <c r="J4" s="144" t="s">
        <v>78</v>
      </c>
      <c r="K4" s="145"/>
      <c r="L4" s="146"/>
    </row>
    <row r="5" spans="1:12" s="35" customFormat="1" ht="45.75" customHeight="1" thickBot="1" x14ac:dyDescent="0.4">
      <c r="A5" s="120" t="s">
        <v>83</v>
      </c>
      <c r="B5" s="121"/>
      <c r="C5" s="133" t="s">
        <v>86</v>
      </c>
      <c r="D5" s="133" t="s">
        <v>81</v>
      </c>
      <c r="E5" s="136" t="s">
        <v>77</v>
      </c>
      <c r="F5" s="137" t="s">
        <v>76</v>
      </c>
      <c r="G5" s="138" t="s">
        <v>73</v>
      </c>
      <c r="H5" s="139" t="s">
        <v>74</v>
      </c>
      <c r="I5" s="140"/>
      <c r="J5" s="122" t="s">
        <v>79</v>
      </c>
      <c r="K5" s="123"/>
      <c r="L5" s="119" t="s">
        <v>80</v>
      </c>
    </row>
    <row r="6" spans="1:12" s="35" customFormat="1" ht="29.25" customHeight="1" x14ac:dyDescent="0.35">
      <c r="A6" s="118"/>
      <c r="B6" s="118"/>
      <c r="C6" s="134"/>
      <c r="D6" s="134"/>
      <c r="E6" s="46"/>
      <c r="F6" s="50"/>
      <c r="G6" s="47"/>
      <c r="H6" s="116"/>
      <c r="I6" s="116"/>
      <c r="J6" s="117"/>
      <c r="K6" s="117"/>
      <c r="L6" s="48"/>
    </row>
    <row r="7" spans="1:12" s="36" customFormat="1" ht="30.75" customHeight="1" x14ac:dyDescent="0.35">
      <c r="A7" s="106"/>
      <c r="B7" s="106"/>
      <c r="C7" s="135"/>
      <c r="D7" s="135"/>
      <c r="E7" s="43"/>
      <c r="F7" s="49"/>
      <c r="G7" s="39"/>
      <c r="H7" s="115"/>
      <c r="I7" s="115"/>
      <c r="J7" s="115"/>
      <c r="K7" s="115"/>
      <c r="L7" s="44"/>
    </row>
    <row r="8" spans="1:12" ht="30" customHeight="1" x14ac:dyDescent="0.35">
      <c r="A8" s="106"/>
      <c r="B8" s="106"/>
      <c r="C8" s="135"/>
      <c r="D8" s="135"/>
      <c r="E8" s="43"/>
      <c r="F8" s="49"/>
      <c r="G8" s="39"/>
      <c r="H8" s="115"/>
      <c r="I8" s="115"/>
      <c r="J8" s="115"/>
      <c r="K8" s="115"/>
      <c r="L8" s="41"/>
    </row>
    <row r="9" spans="1:12" ht="30" customHeight="1" x14ac:dyDescent="0.35">
      <c r="A9" s="106"/>
      <c r="B9" s="106"/>
      <c r="C9" s="135"/>
      <c r="D9" s="135"/>
      <c r="E9" s="43"/>
      <c r="F9" s="49"/>
      <c r="G9" s="39"/>
      <c r="H9" s="115"/>
      <c r="I9" s="115"/>
      <c r="J9" s="115"/>
      <c r="K9" s="115"/>
      <c r="L9" s="41"/>
    </row>
    <row r="10" spans="1:12" ht="30" customHeight="1" x14ac:dyDescent="0.35">
      <c r="A10" s="106"/>
      <c r="B10" s="106"/>
      <c r="C10" s="135"/>
      <c r="D10" s="135"/>
      <c r="E10" s="43"/>
      <c r="F10" s="49"/>
      <c r="G10" s="39"/>
      <c r="H10" s="115"/>
      <c r="I10" s="115"/>
      <c r="J10" s="115"/>
      <c r="K10" s="115"/>
      <c r="L10" s="41"/>
    </row>
    <row r="11" spans="1:12" s="40" customFormat="1" ht="30" customHeight="1" x14ac:dyDescent="0.35">
      <c r="A11" s="106"/>
      <c r="B11" s="106"/>
      <c r="C11" s="135"/>
      <c r="D11" s="135"/>
      <c r="E11" s="43"/>
      <c r="F11" s="49"/>
      <c r="G11" s="39"/>
      <c r="H11" s="115"/>
      <c r="I11" s="115"/>
      <c r="J11" s="115"/>
      <c r="K11" s="115"/>
      <c r="L11" s="45"/>
    </row>
    <row r="12" spans="1:12" s="40" customFormat="1" ht="30" customHeight="1" x14ac:dyDescent="0.35">
      <c r="A12" s="106"/>
      <c r="B12" s="106"/>
      <c r="C12" s="135"/>
      <c r="D12" s="135"/>
      <c r="E12" s="43"/>
      <c r="F12" s="49"/>
      <c r="G12" s="39"/>
      <c r="H12" s="115"/>
      <c r="I12" s="115"/>
      <c r="J12" s="115"/>
      <c r="K12" s="115"/>
      <c r="L12" s="45"/>
    </row>
    <row r="13" spans="1:12" s="40" customFormat="1" ht="30" customHeight="1" x14ac:dyDescent="0.35">
      <c r="A13" s="106"/>
      <c r="B13" s="106"/>
      <c r="C13" s="135"/>
      <c r="D13" s="135"/>
      <c r="E13" s="43"/>
      <c r="F13" s="49"/>
      <c r="G13" s="39"/>
      <c r="H13" s="115"/>
      <c r="I13" s="115"/>
      <c r="J13" s="115"/>
      <c r="K13" s="115"/>
      <c r="L13" s="45"/>
    </row>
    <row r="14" spans="1:12" s="40" customFormat="1" ht="30" customHeight="1" x14ac:dyDescent="0.35">
      <c r="A14" s="106"/>
      <c r="B14" s="106"/>
      <c r="C14" s="135"/>
      <c r="D14" s="135"/>
      <c r="E14" s="42"/>
      <c r="F14" s="51"/>
      <c r="G14" s="37"/>
      <c r="H14" s="107"/>
      <c r="I14" s="107"/>
      <c r="J14" s="107"/>
      <c r="K14" s="107"/>
      <c r="L14" s="45"/>
    </row>
    <row r="15" spans="1:12" s="40" customFormat="1" ht="30" customHeight="1" x14ac:dyDescent="0.35">
      <c r="A15" s="106"/>
      <c r="B15" s="106"/>
      <c r="C15" s="135"/>
      <c r="D15" s="135"/>
      <c r="E15" s="42"/>
      <c r="F15" s="51"/>
      <c r="G15" s="41"/>
      <c r="H15" s="107"/>
      <c r="I15" s="107"/>
      <c r="J15" s="107"/>
      <c r="K15" s="107"/>
      <c r="L15" s="45"/>
    </row>
    <row r="16" spans="1:12" ht="30" customHeight="1" x14ac:dyDescent="0.35">
      <c r="A16" s="106"/>
      <c r="B16" s="106"/>
      <c r="C16" s="135"/>
      <c r="D16" s="135"/>
      <c r="E16" s="42"/>
      <c r="F16" s="51"/>
      <c r="G16" s="41"/>
      <c r="H16" s="107"/>
      <c r="I16" s="107"/>
      <c r="J16" s="107"/>
      <c r="K16" s="107"/>
      <c r="L16" s="41"/>
    </row>
    <row r="17" spans="1:12" ht="30" customHeight="1" x14ac:dyDescent="0.35">
      <c r="A17" s="106"/>
      <c r="B17" s="106"/>
      <c r="C17" s="135"/>
      <c r="D17" s="135"/>
      <c r="E17" s="42"/>
      <c r="F17" s="51"/>
      <c r="G17" s="41"/>
      <c r="H17" s="107"/>
      <c r="I17" s="107"/>
      <c r="J17" s="107"/>
      <c r="K17" s="107"/>
      <c r="L17" s="41"/>
    </row>
    <row r="18" spans="1:12" ht="30" customHeight="1" x14ac:dyDescent="0.35">
      <c r="A18" s="106"/>
      <c r="B18" s="106"/>
      <c r="C18" s="135"/>
      <c r="D18" s="135"/>
      <c r="E18" s="42"/>
      <c r="F18" s="51"/>
      <c r="G18" s="41"/>
      <c r="H18" s="107"/>
      <c r="I18" s="107"/>
      <c r="J18" s="107"/>
      <c r="K18" s="107"/>
      <c r="L18" s="41"/>
    </row>
    <row r="19" spans="1:12" ht="30" customHeight="1" x14ac:dyDescent="0.35">
      <c r="A19" s="106"/>
      <c r="B19" s="106"/>
      <c r="C19" s="135"/>
      <c r="D19" s="135"/>
      <c r="E19" s="42"/>
      <c r="F19" s="51"/>
      <c r="G19" s="41"/>
      <c r="H19" s="107"/>
      <c r="I19" s="107"/>
      <c r="J19" s="107"/>
      <c r="K19" s="107"/>
      <c r="L19" s="41"/>
    </row>
    <row r="20" spans="1:12" ht="30" customHeight="1" x14ac:dyDescent="0.35">
      <c r="A20" s="106"/>
      <c r="B20" s="106"/>
      <c r="C20" s="135"/>
      <c r="D20" s="135"/>
      <c r="E20" s="42"/>
      <c r="F20" s="51"/>
      <c r="G20" s="41"/>
      <c r="H20" s="107"/>
      <c r="I20" s="107"/>
      <c r="J20" s="107"/>
      <c r="K20" s="107"/>
      <c r="L20" s="41"/>
    </row>
    <row r="21" spans="1:12" ht="30" customHeight="1" x14ac:dyDescent="0.35">
      <c r="A21" s="106"/>
      <c r="B21" s="106"/>
      <c r="C21" s="135"/>
      <c r="D21" s="135"/>
      <c r="E21" s="52"/>
      <c r="F21" s="52"/>
      <c r="G21" s="41"/>
      <c r="H21" s="107"/>
      <c r="I21" s="107"/>
      <c r="J21" s="107"/>
      <c r="K21" s="107"/>
      <c r="L21" s="41"/>
    </row>
    <row r="22" spans="1:12" ht="30" customHeight="1" x14ac:dyDescent="0.35">
      <c r="A22" s="106"/>
      <c r="B22" s="106"/>
      <c r="C22" s="135"/>
      <c r="D22" s="135"/>
      <c r="E22" s="52"/>
      <c r="F22" s="52"/>
      <c r="G22" s="41"/>
      <c r="H22" s="107"/>
      <c r="I22" s="107"/>
      <c r="J22" s="107"/>
      <c r="K22" s="107"/>
      <c r="L22" s="41"/>
    </row>
    <row r="23" spans="1:12" x14ac:dyDescent="0.35">
      <c r="A23" s="53" t="s">
        <v>91</v>
      </c>
    </row>
  </sheetData>
  <mergeCells count="64">
    <mergeCell ref="A20:B20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9:B9"/>
    <mergeCell ref="J7:K7"/>
    <mergeCell ref="H7:I7"/>
    <mergeCell ref="H6:I6"/>
    <mergeCell ref="H5:I5"/>
    <mergeCell ref="J5:K5"/>
    <mergeCell ref="J6:K6"/>
    <mergeCell ref="J20:K20"/>
    <mergeCell ref="H16:I16"/>
    <mergeCell ref="J16:K16"/>
    <mergeCell ref="H17:I17"/>
    <mergeCell ref="J17:K17"/>
    <mergeCell ref="H18:I18"/>
    <mergeCell ref="J18:K18"/>
    <mergeCell ref="H20:I20"/>
    <mergeCell ref="J12:K12"/>
    <mergeCell ref="H14:I14"/>
    <mergeCell ref="J14:K14"/>
    <mergeCell ref="H15:I15"/>
    <mergeCell ref="J15:K15"/>
    <mergeCell ref="A4:D4"/>
    <mergeCell ref="E4:I4"/>
    <mergeCell ref="J4:L4"/>
    <mergeCell ref="H19:I19"/>
    <mergeCell ref="J19:K19"/>
    <mergeCell ref="H13:I13"/>
    <mergeCell ref="J13:K13"/>
    <mergeCell ref="H8:I8"/>
    <mergeCell ref="H9:I9"/>
    <mergeCell ref="H10:I10"/>
    <mergeCell ref="J8:K8"/>
    <mergeCell ref="J9:K9"/>
    <mergeCell ref="J10:K10"/>
    <mergeCell ref="J11:K11"/>
    <mergeCell ref="H11:I11"/>
    <mergeCell ref="H12:I12"/>
    <mergeCell ref="I1:L1"/>
    <mergeCell ref="I2:L2"/>
    <mergeCell ref="I3:L3"/>
    <mergeCell ref="A1:B3"/>
    <mergeCell ref="C1:H1"/>
    <mergeCell ref="F2:H3"/>
    <mergeCell ref="C2:E3"/>
    <mergeCell ref="A21:B21"/>
    <mergeCell ref="H21:I21"/>
    <mergeCell ref="J21:K21"/>
    <mergeCell ref="A22:B22"/>
    <mergeCell ref="H22:I22"/>
    <mergeCell ref="J22:K22"/>
  </mergeCells>
  <phoneticPr fontId="0" type="noConversion"/>
  <printOptions horizontalCentered="1" verticalCentered="1"/>
  <pageMargins left="0.25" right="0.25" top="0.75" bottom="0.75" header="0.3" footer="0.3"/>
  <pageSetup paperSize="122" scale="71" orientation="landscape" r:id="rId1"/>
  <headerFooter alignWithMargins="0">
    <oddFooter>&amp;L&amp;K00-034ESPACIO FINANCIERA: Para firmar &amp;"Arial,Negrita"a conformidad &amp;"Arial,Normal"es necesario revisar los respectivos formatos de cuadre de caja con los valores registrados y entregados.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JULIO</vt:lpstr>
      <vt:lpstr>AGOSTO</vt:lpstr>
      <vt:lpstr>SEPTIEMBRE 1</vt:lpstr>
      <vt:lpstr>OCTUBRE</vt:lpstr>
      <vt:lpstr>FORMATO</vt:lpstr>
    </vt:vector>
  </TitlesOfParts>
  <Company>E.S.E. SANTA MONICA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CALIDAD</cp:lastModifiedBy>
  <cp:lastPrinted>2016-03-23T21:14:59Z</cp:lastPrinted>
  <dcterms:created xsi:type="dcterms:W3CDTF">2006-11-30T20:21:45Z</dcterms:created>
  <dcterms:modified xsi:type="dcterms:W3CDTF">2016-03-23T21:22:12Z</dcterms:modified>
</cp:coreProperties>
</file>