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erversalud\calidad\4. MEJORAMIENTO CONTINUO\REGISTROS\"/>
    </mc:Choice>
  </mc:AlternateContent>
  <bookViews>
    <workbookView xWindow="0" yWindow="600" windowWidth="15600" windowHeight="7755" firstSheet="1" activeTab="1"/>
  </bookViews>
  <sheets>
    <sheet name="OBJETIVOS CX 2013" sheetId="2" state="hidden" r:id="rId1"/>
    <sheet name="PLAN DE ACTIVIDADES" sheetId="1"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21" i="1" l="1"/>
  <c r="AC22" i="1"/>
  <c r="AC20" i="1"/>
  <c r="AC19" i="1"/>
  <c r="AC18" i="1"/>
  <c r="AC17" i="1"/>
  <c r="S180" i="2"/>
  <c r="R180" i="2"/>
  <c r="Q180" i="2"/>
  <c r="P180" i="2"/>
  <c r="O180" i="2"/>
  <c r="N180" i="2"/>
  <c r="M180" i="2"/>
  <c r="L180" i="2"/>
  <c r="K180" i="2"/>
  <c r="J180" i="2"/>
  <c r="I180" i="2"/>
  <c r="H180" i="2"/>
  <c r="T180" i="2"/>
  <c r="T179" i="2"/>
  <c r="T178" i="2"/>
  <c r="T177" i="2"/>
  <c r="T176" i="2"/>
  <c r="T175" i="2"/>
  <c r="T174" i="2"/>
  <c r="T173" i="2"/>
  <c r="T172" i="2"/>
  <c r="T171" i="2"/>
  <c r="T170" i="2"/>
  <c r="T169" i="2"/>
  <c r="T168" i="2"/>
  <c r="T167" i="2"/>
  <c r="T166" i="2"/>
  <c r="T165" i="2"/>
  <c r="T164" i="2"/>
  <c r="T163" i="2"/>
  <c r="T162" i="2"/>
  <c r="T161" i="2"/>
  <c r="T160" i="2"/>
  <c r="T159" i="2"/>
  <c r="T158" i="2"/>
  <c r="T157" i="2"/>
  <c r="T156" i="2"/>
  <c r="T155" i="2"/>
  <c r="T154" i="2"/>
  <c r="T153" i="2"/>
  <c r="T152" i="2"/>
  <c r="T151" i="2"/>
  <c r="T150" i="2"/>
  <c r="T149" i="2"/>
  <c r="T148" i="2"/>
  <c r="T147" i="2"/>
  <c r="T146" i="2"/>
  <c r="T145" i="2"/>
  <c r="T144" i="2"/>
  <c r="T143" i="2"/>
  <c r="T142" i="2"/>
  <c r="T141" i="2"/>
  <c r="T140" i="2"/>
  <c r="T139" i="2"/>
  <c r="T138" i="2"/>
  <c r="T137" i="2"/>
  <c r="T136" i="2"/>
  <c r="T135" i="2"/>
  <c r="T134" i="2"/>
  <c r="T133" i="2"/>
  <c r="T132" i="2"/>
  <c r="T131" i="2"/>
  <c r="T130" i="2"/>
  <c r="T129" i="2"/>
  <c r="T128" i="2"/>
  <c r="T127" i="2"/>
  <c r="T126" i="2"/>
  <c r="T125" i="2"/>
  <c r="T124" i="2"/>
  <c r="T123" i="2"/>
  <c r="T122" i="2"/>
  <c r="T121" i="2"/>
  <c r="T120" i="2"/>
  <c r="T119" i="2"/>
  <c r="T118" i="2"/>
  <c r="T117" i="2"/>
  <c r="T116" i="2"/>
  <c r="T115" i="2"/>
  <c r="T114" i="2"/>
  <c r="T113" i="2"/>
  <c r="T112" i="2"/>
  <c r="T111" i="2"/>
  <c r="T110" i="2"/>
  <c r="T109" i="2"/>
  <c r="T108" i="2"/>
  <c r="T107" i="2"/>
  <c r="T106" i="2"/>
  <c r="T105" i="2"/>
  <c r="T104" i="2"/>
  <c r="T103" i="2"/>
  <c r="T102" i="2"/>
  <c r="T101" i="2"/>
  <c r="T100" i="2"/>
  <c r="T99" i="2"/>
  <c r="T98" i="2"/>
  <c r="T97" i="2"/>
  <c r="T96" i="2"/>
  <c r="T95" i="2"/>
  <c r="T94" i="2"/>
  <c r="T93" i="2"/>
  <c r="T92" i="2"/>
  <c r="T91" i="2"/>
  <c r="T90" i="2"/>
  <c r="T89" i="2"/>
  <c r="T88" i="2"/>
  <c r="T87" i="2"/>
  <c r="T86" i="2"/>
  <c r="T85" i="2"/>
  <c r="T84" i="2"/>
  <c r="T83" i="2"/>
  <c r="T82" i="2"/>
  <c r="T81" i="2"/>
  <c r="T80" i="2"/>
  <c r="T79" i="2"/>
  <c r="T78" i="2"/>
  <c r="T77" i="2"/>
  <c r="T76" i="2"/>
  <c r="T75" i="2"/>
  <c r="T74" i="2"/>
  <c r="T73" i="2"/>
  <c r="T72" i="2"/>
  <c r="T71" i="2"/>
  <c r="T70" i="2"/>
  <c r="T69" i="2"/>
  <c r="T68" i="2"/>
  <c r="T67" i="2"/>
  <c r="T66" i="2"/>
  <c r="T65" i="2"/>
  <c r="T64" i="2"/>
  <c r="T63" i="2"/>
  <c r="T62" i="2"/>
  <c r="T61" i="2"/>
  <c r="T60" i="2"/>
  <c r="T59" i="2"/>
  <c r="T58" i="2"/>
  <c r="T57" i="2"/>
  <c r="T56" i="2"/>
  <c r="T55" i="2"/>
  <c r="T54" i="2"/>
  <c r="T53" i="2"/>
  <c r="T52" i="2"/>
  <c r="T51" i="2"/>
  <c r="T50" i="2"/>
  <c r="T49" i="2"/>
  <c r="T48" i="2"/>
  <c r="T47" i="2"/>
  <c r="T46" i="2"/>
  <c r="T45" i="2"/>
  <c r="T44" i="2"/>
  <c r="T43" i="2"/>
  <c r="T42" i="2"/>
  <c r="T41" i="2"/>
  <c r="T40" i="2"/>
  <c r="T39" i="2"/>
  <c r="T38" i="2"/>
  <c r="T37" i="2"/>
  <c r="T36" i="2"/>
  <c r="T35" i="2"/>
  <c r="T34" i="2"/>
  <c r="T33" i="2"/>
  <c r="T32" i="2"/>
  <c r="T31" i="2"/>
  <c r="T30" i="2"/>
  <c r="T29" i="2"/>
  <c r="T28" i="2"/>
  <c r="T27" i="2"/>
  <c r="T26" i="2"/>
  <c r="T25" i="2"/>
  <c r="T24" i="2"/>
  <c r="T23" i="2"/>
  <c r="T21" i="2"/>
  <c r="T20" i="2"/>
  <c r="T19" i="2"/>
  <c r="T18" i="2"/>
  <c r="T17" i="2"/>
  <c r="T16" i="2"/>
  <c r="T15" i="2"/>
  <c r="T14" i="2"/>
  <c r="T13" i="2"/>
  <c r="T12" i="2"/>
  <c r="T11" i="2"/>
  <c r="T10" i="2"/>
  <c r="T9" i="2"/>
  <c r="T8" i="2"/>
  <c r="T7" i="2"/>
  <c r="T6" i="2"/>
  <c r="T5" i="2"/>
  <c r="T4" i="2"/>
  <c r="T3" i="2"/>
  <c r="S2" i="2"/>
  <c r="R2" i="2"/>
  <c r="Q2" i="2"/>
  <c r="P2" i="2"/>
  <c r="O2" i="2"/>
  <c r="N2" i="2"/>
  <c r="M2" i="2"/>
  <c r="L2" i="2"/>
  <c r="K2" i="2"/>
  <c r="J2" i="2"/>
  <c r="I2" i="2"/>
  <c r="H2" i="2"/>
  <c r="T2" i="2"/>
</calcChain>
</file>

<file path=xl/comments1.xml><?xml version="1.0" encoding="utf-8"?>
<comments xmlns="http://schemas.openxmlformats.org/spreadsheetml/2006/main">
  <authors>
    <author>CALIDAD</author>
  </authors>
  <commentList>
    <comment ref="O14" authorId="0" shapeId="0">
      <text>
        <r>
          <rPr>
            <b/>
            <sz val="9"/>
            <color indexed="81"/>
            <rFont val="Tahoma"/>
            <family val="2"/>
          </rPr>
          <t>CALIDAD:</t>
        </r>
        <r>
          <rPr>
            <sz val="9"/>
            <color indexed="81"/>
            <rFont val="Tahoma"/>
            <family val="2"/>
          </rPr>
          <t xml:space="preserve">
</t>
        </r>
        <r>
          <rPr>
            <sz val="10"/>
            <color indexed="81"/>
            <rFont val="Tahoma"/>
            <family val="2"/>
          </rPr>
          <t>Periodicidad y límite de presentación  de informe para cada responsable.</t>
        </r>
      </text>
    </comment>
  </commentList>
</comments>
</file>

<file path=xl/sharedStrings.xml><?xml version="1.0" encoding="utf-8"?>
<sst xmlns="http://schemas.openxmlformats.org/spreadsheetml/2006/main" count="388" uniqueCount="153">
  <si>
    <t>LÍDER RESPONSABLE</t>
  </si>
  <si>
    <t>ÁREA DE ALCANCE</t>
  </si>
  <si>
    <t>ESTRATEGIAS</t>
  </si>
  <si>
    <t>OBJETIVO</t>
  </si>
  <si>
    <t>ACTIVIDADES</t>
  </si>
  <si>
    <t>INDICADORES</t>
  </si>
  <si>
    <t>META DEL INDICADOR</t>
  </si>
  <si>
    <t>ENERO</t>
  </si>
  <si>
    <t>FEBRERO</t>
  </si>
  <si>
    <t>MARZO</t>
  </si>
  <si>
    <t>ABRIL</t>
  </si>
  <si>
    <t>MAYO</t>
  </si>
  <si>
    <t>JUNIO</t>
  </si>
  <si>
    <t>JULIO</t>
  </si>
  <si>
    <t>AGOSTO</t>
  </si>
  <si>
    <t>SEPTIEMBRE</t>
  </si>
  <si>
    <t>OCTUBRE</t>
  </si>
  <si>
    <t>NOVIEMBRE</t>
  </si>
  <si>
    <t>DICIEMBRE</t>
  </si>
  <si>
    <t>PROMEDIO</t>
  </si>
  <si>
    <t>Satisfacción de usuario externo</t>
  </si>
  <si>
    <t>Lograr la satisfacción del usuario externo.</t>
  </si>
  <si>
    <t>Revisión de estadísticas de satisfacción</t>
  </si>
  <si>
    <t>Índice de satisfacción al cliente</t>
  </si>
  <si>
    <t>Verificación de trámite de PQR´S</t>
  </si>
  <si>
    <t>PQR´S tramitadas</t>
  </si>
  <si>
    <t>Elaboración de planes de Mejoramiento</t>
  </si>
  <si>
    <t>Evidencia de planes de mejora y análisis</t>
  </si>
  <si>
    <t>Implementación de planes de mejora</t>
  </si>
  <si>
    <t>Planes implementados</t>
  </si>
  <si>
    <t>Retroalimentación al grupo de mejoramiento contínuo</t>
  </si>
  <si>
    <t>Actas del grupo</t>
  </si>
  <si>
    <t>Verificación del cumplimiento del enfoque de Gestión de Calidad</t>
  </si>
  <si>
    <t>Generar conocimientos y experiencias en la conducción del sistema de gestión de la calidad en todos los servicios asistenciales y administrativos de la Institución.</t>
  </si>
  <si>
    <t>Revisión de documentos requeridos por el asesor de Calidad, de acuerdo con el cronograma de actividades planteado.</t>
  </si>
  <si>
    <t>Cronograma de documentación terminado.</t>
  </si>
  <si>
    <t>Ajuste de documentos existentes.</t>
  </si>
  <si>
    <t>Documentos terminados y  ajustados a los requerimientos y las actividades desarrolladas dentro de la institución</t>
  </si>
  <si>
    <t>Elaboración de nuevos documentos requeridos, dentro del cronograma de cumplimiento del SOGCS.</t>
  </si>
  <si>
    <t>Revisión y aprobación de documentos requeridos en el cronograma establecido.</t>
  </si>
  <si>
    <t>Documentos revisados y aprobados.</t>
  </si>
  <si>
    <t>Verificar cumplimiento de manuales de procesos y procedimientos</t>
  </si>
  <si>
    <t>Desarrollar plan de capacitaciones y evaluaciones al personal de la institución. Incluyendo Guías, protocolos, procesos, procedimientos, Instructivos y demás documentos incluidos dentro del programa de gestión de Calidad.</t>
  </si>
  <si>
    <t>Presentación del plan de capacitaciones y evaluaciones para el año.</t>
  </si>
  <si>
    <t>Revisión de socializaciones realizadas en los diferentes grupos asistenciales</t>
  </si>
  <si>
    <t>Resumen de capacitaciones con hojas de asistencia</t>
  </si>
  <si>
    <t>Verificación de adherencia en los temas socializados</t>
  </si>
  <si>
    <t>Revisión de evaluciones sobre temas socializados</t>
  </si>
  <si>
    <t>Cumplimiento con estándares de Calidad Exigidos por el Ministerio de Salud y el SOGCS</t>
  </si>
  <si>
    <t>Desarrollar el Plan de actividades por área, de acuerdo con los objetivos propuestos para el año, donde incluyan: Objetivos, alcance, actividades,  indicadores de seguimiento con metas y el cronograma para la implementación.</t>
  </si>
  <si>
    <t>Plan de actividades presentado y aprobado</t>
  </si>
  <si>
    <t>Desarrollar todas las reuniones de los comités propuestas en las resoluciones correspondientes. Realizar seguimiento a las actividades propuestas y la ejecución de las mismas.</t>
  </si>
  <si>
    <t>Actas de comité completas y revisión de ejecución del plan de actividades propuesto o planes de mejora.</t>
  </si>
  <si>
    <t>Elaboración de estadísticas para obtener indicadores de Satisfacción y de calidad en la prestación de los servicios.</t>
  </si>
  <si>
    <t>Envío de estadísticas a la supersalud, a todas las entidades prestadoras de servicios con las cuales existen convenios vigentes y a todos los organismos de control, de acuerdo con los indicadores propuestos</t>
  </si>
  <si>
    <t>Garantizar el acceso de los usuarios a todos los servicios ofertados y estandarizar el proceso de atención.</t>
  </si>
  <si>
    <t>Documentar el procedimiento de acceso de usuarios a los servicios. El procedimiento debe incluir la identificación de los riesgos con escala de medición, los posibles impactos y planes de mitigación; asi mismo, debe identificar las barreras de acceso. Se establecen listas de chequeo para la verificación del cumplimiento de criterios de acuerdo con las prioridades y los riesgos detectados por la institución.</t>
  </si>
  <si>
    <t>Establecer el mapa de riesgos del proceso de atención</t>
  </si>
  <si>
    <t>Documento terminado y aprobado.</t>
  </si>
  <si>
    <t>Socializar con todo el personal asistencial y adminsitrativo, el procedimiento de acceso a servicios y el proceso de atención.</t>
  </si>
  <si>
    <t>Verificación de adherencia al proceso y los temas socializados.</t>
  </si>
  <si>
    <t>Identificar  y medir la demanda insatisfecha deservicios.</t>
  </si>
  <si>
    <t>Documentar y socializar el procedimiento para identificar y medir la demanda insatisfecha.</t>
  </si>
  <si>
    <t>Documentos terminados</t>
  </si>
  <si>
    <t>Socializar el formato y procedimiento.</t>
  </si>
  <si>
    <t xml:space="preserve">Lograr la satisfacción del usuario externo.                                                                                                                                                                                                                                                                                                                                                                                                                                                                                                                                                                                                                                                                                                                                                                                                                                                               .                                                                                                                                                                                                                                                       Consolidar la política de seguridad del paciente como nuestro factor diferencial.                                                                                                                                                                                  
                                                                                                                                                                                       Generar conocimientos y experiencias en la conducción del sistema de gestión de la calidad en todos los servicios asistenciales y administrativos de la Institución.                                                                                                                                                                                                                                                                                                                                 Institucionalizar la política de humanización del servicio.                                                                                                                                                                                                                                                                                                                                                                                                                                                                                                                                                                                                                                                                                                                                                                                                                                                                                                                                                                                                                                                                                                                                                                                                                                                                                                                                                                                                                                                                                                                                                                                                                                                                                                                </t>
  </si>
  <si>
    <t>Encuentas de satisfacción (Muestra mínima del 10% de la población atendida en el servicio)</t>
  </si>
  <si>
    <t>Revisión del plan de cuidados y tratamiento, verificando:                                                                                           * Que los procesos inherentes al cuidado y tratamiento desde el ingreso del paciente, están planeados teniendo en cuenta las guías de práctica clínica basadas en la evidencia que la organización ha desarrollado, adoptado o adaptado. Los protocolos y los procedimientos definidos por todos los servicios, se articulan con los procesos de cuidado y tratamiento de la atención en salud.</t>
  </si>
  <si>
    <t>Socializar el proceso, las guías y los formatos relacionados.</t>
  </si>
  <si>
    <t>Revisión de cumplimiento de meta en tasa de infecciones (Inferior al 1%)</t>
  </si>
  <si>
    <t>Revisión de guías de reacción inmediata y manejo de eventos adversos que potencialmente sean producto de los procesos de atención.</t>
  </si>
  <si>
    <t>Revisión de cumplimiento de meta de eventos adversos presentados (Inferior al 0.5%)</t>
  </si>
  <si>
    <t>Revisión de cumplimiento de meta de eventos adversos gestionados (Gestión del 100%)</t>
  </si>
  <si>
    <t>Socializar el proceso, las guías y los formatos relacionados con todo el personal de la institución (Procesos misionales y procesos de apoyo).</t>
  </si>
  <si>
    <t>Socializar la política con todos los terceros contratados que intervengan en el proceso de prestación de servicios. (Alimentación, ayudas diagnósticas, lavandería, entre otros)</t>
  </si>
  <si>
    <t>Acta de reunión con resumen de socialización y hoja de asistencia.</t>
  </si>
  <si>
    <t>Formato de encuesta de satisfacción modificado y socializado.</t>
  </si>
  <si>
    <t>Desarrollo de estrategias para promover la atención cortés y respetuosa a usuarios y familiares. Fomentar el desarrollo de habilidades para la comunicación y el diálogo, incluida la consideración al transmitir información dolorosa para el paciente y sus familiares.</t>
  </si>
  <si>
    <t>Resumen de capacitaciones y actividades realizadas a todo el personal de la institución. Mínimo 3 al año.</t>
  </si>
  <si>
    <t>Revisión de evaluciones sobre temas socializados.</t>
  </si>
  <si>
    <t>Incluir en el mapa de riesgos institucional, los derivados de la implementación de la política de humanización del servicio.</t>
  </si>
  <si>
    <t>Verificación de adherencia a los procesos y los temas socializados (A través de encuestas de satisfacción)</t>
  </si>
  <si>
    <t>Definir e implementar la política de confidencialidad frente a la información del usuario.</t>
  </si>
  <si>
    <t>Revisión de adherencia al manual de bioseguridad, a través de reporte de ronda de seguridad.</t>
  </si>
  <si>
    <t>Revisión de socializaciones realizadas con todo el grupo de médicos y especilistas uqe prestan servicios en la institución.</t>
  </si>
  <si>
    <t>Informe de auditoría de HC. Muestrs representativa del 10% para el servicio.</t>
  </si>
  <si>
    <t xml:space="preserve">Informe de retroalimentación al médico o especialista. </t>
  </si>
  <si>
    <t>Verificación de correcto diligenciamiento de formatos de entrega de planes de alta.</t>
  </si>
  <si>
    <t>Documentar el procedimiento de remisión a servicios de apoyo diagnóstico (Laboratorio clínico e imagenología), cumpliendo con todos los requerimientos del proceso de referencia y contrareferencia.</t>
  </si>
  <si>
    <t>Verificación de correcto diligenciamiento de formatos de referencia y contrarreferencia.</t>
  </si>
  <si>
    <t>Documentar el procedimiento de remisión a servicios de urgencias, cumpliendo con todos los requerimientos del proceso de referencia y contrareferencia.</t>
  </si>
  <si>
    <t>Documentar el procedimiento de remisión a servicios de provisión de medicamentos, cumpliendo con todos los requerimientos del proceso de referencia y contrareferencia.</t>
  </si>
  <si>
    <t>Documentar el procedimiento de remisión a servicios ambulatorios de diferente complejidad, cumpliendo con todos los requerimientos del proceso de referencia y contrareferencia.</t>
  </si>
  <si>
    <t>Documentar el procedimiento de remisión a servicios de hospitalización, cumpliendo con todos los requerimientos del proceso de referencia y contrareferencia.</t>
  </si>
  <si>
    <t>Documentar el procedimiento de remisión a programas de promoción y prevención, cumpliendo con todos los requerimientos del proceso de referencia y contrareferencia.</t>
  </si>
  <si>
    <t xml:space="preserve">Lograr la satisfacción del usuario externo.                                                                                                                                                                                                                                                                                                                                                                                                                                                                                                                                                                                                                                                                                                                                                                                                                                                                                                                                                                                                                                                                                                               Consolidar la política de seguridad del paciente como nuestro factor diferencial.                                   Generar conocimientos y experiencias en la conducción del sistema de gestión de la calidad en todos los servicios asistenciales y administrativos de la Institución.                                                                                                                                                                                                                                                                                                                                 Institucionalizar la política de humanización del servicio.                                                                                                                                                                                                                                                                                                                                                                                                                                                                                                                                                                                                                                                                                                                                                                                                                                                                                                                                                                                                                                                                                                                                                                                                                                                                                                                                                                                                                                                                                                                                                                                                                                                                                                                                                                                                                                                                                  </t>
  </si>
  <si>
    <t xml:space="preserve">Emitir la resolución del comité de seguridad del paciente </t>
  </si>
  <si>
    <t>Resolución emitida y comité implementado.</t>
  </si>
  <si>
    <t>Realizar todas las reuniones programadas por el comité de seguridad del paciente.</t>
  </si>
  <si>
    <t>Actas de comités realizados</t>
  </si>
  <si>
    <t>Incluir en el mapa de riesgos de la empresa, todos que se identifiquen en términos de seguridad, derivados del proceso de atención.</t>
  </si>
  <si>
    <t>Mapa de riesgos completo y revisado.</t>
  </si>
  <si>
    <t>Revisión de formatos de rondas de seguridad.</t>
  </si>
  <si>
    <t>Cumplimiento de meta de indicador de eventos adversos.</t>
  </si>
  <si>
    <t>Cumplimiento de meta de indicador de gestión de eventos adversos.</t>
  </si>
  <si>
    <t>Retroalimentación al grupo asistencial.</t>
  </si>
  <si>
    <t>PROMEDIO DE CUMPLIMIENTO DE INDICADORES DE GESTIÓN MES A MES</t>
  </si>
  <si>
    <t>CIRUGÍA</t>
  </si>
  <si>
    <t>Verificación de oportunidad de cirugía ambulatoria en número de días de espera desde el momento en el que ingresan los documentos del paciente, hasta la realización de su procedimiento.</t>
  </si>
  <si>
    <r>
      <t xml:space="preserve">El tiempo de espera desde la solicitud del procedimiento y la fecha de realización del mismo, </t>
    </r>
    <r>
      <rPr>
        <b/>
        <sz val="11"/>
        <color theme="1"/>
        <rFont val="Calibri"/>
        <family val="2"/>
        <scheme val="minor"/>
      </rPr>
      <t>debe ser inferior a 20 días calendario.</t>
    </r>
    <r>
      <rPr>
        <sz val="11"/>
        <color theme="1"/>
        <rFont val="Calibri"/>
        <family val="2"/>
        <scheme val="minor"/>
      </rPr>
      <t xml:space="preserve"> Se excluye de la estadística, las especialidades cuyos profesionales, no viven en la ciudad y son considerados de difícil consecución o los casos en los que se requiere insumos o prótesis que aporta la EPS.</t>
    </r>
  </si>
  <si>
    <t>Documentos terminados y aprobados.</t>
  </si>
  <si>
    <t>El procedimiento debe contemplar:                                                                                                                          * Información al usuario acerca de los aspectos concernientes a su registro, estancia, atención y cuidado, y administrativos tales como tarifas, copagos o cuotas moderadoras y documentación requerida para su ingreso y egreso.                                                                                                                       * Que los miembros del equipo de salud coordinen al ingreso del paciente:                                            - La Identificación del personal de la IPS que va a estar a cargo del usuario.                                                                                                            -Mecanismos redundantes de identificación del usuario.                                                                                         -Definición de riesgos de acuerdo con condición al ingreso.                                                                                             - Que los pacientes son identificados antes de cualquier procedimiento por el equipo de salud.                                                                                    
 * La Priorización de los pacientes que deben atenderse en todos los servicios.                                                                                                               * La estandarización de la preparación previa que el usuario debe cumplir con el fin de que le sean realizados los procedimientos ordenados por el equipo de salud y se verifica que se cumpla con esta.                                                                                                                   *Que el personal encargado, informe al usuario que no esté adecuadamente preparado sobre los pasos a seguir para el cumplimiento de dicho requisito.                                                                                      * Que la orientación al usuario incluye la recepción de documentos e indicaciones para la espera de llamados o avisos especiales para su atención.                                                                                        * La monitorización y gestión específica en relación con los tiempos para el ingreso asistencial a los diferentes servicios.</t>
  </si>
  <si>
    <t>Revisión de socializaciones realizadas al grupo de especialistas tratantes en la IPS.</t>
  </si>
  <si>
    <t>Revisión del procedimiento de ingreso del paciente, verificando que se le informe al mismo y su familia y se deje evidencia de:                                                                                                      * La ubicación en el entorno.                                                                                                                                                                                                   * Los Derechos y Deberes, servicios cubiertos y no cubiertos de acuerdo con el Plan Obligatorio de Salud, planes complementarios y medicamentos.                                                                                             * Rutinas referentes a tiempos de espera, tiempos de recuperación y procedimiento de hosptalización o salida.                                                                                                                                                      * La secuencia de eventos e indicaciones acerca del sitio y del profesional o profesionales que realizarán el tratamiento.                                                                                                              * Medidas de seguridad, incluidos uso de alarmas, timbres de llamado y conducta ante una posible evacuación.                                                                                               * Medidas para involucrar al usuario y su familia en los procesos de seguridad de la atención: información, reporte de situaciones anormales, ejemplos de situaciones de riesgo, etc.</t>
  </si>
  <si>
    <t>A1</t>
  </si>
  <si>
    <t>A2</t>
  </si>
  <si>
    <t>Revisión de los procesos de ingreso del usuario a los servicio intrahospitalarios, garantizando la capacidad de identificar, desde el momento mismo del ingreso, si el paciente requiere técnicas especiales de aislamiento de acuerdo con su patología. Dicho proceso, garantiza que todas las personas que tengan contacto directo con pacientes en condiciones de aislamiento deben recibir capacitación y /o entrenamiento para minimizar los riesgos a los usuarios; esto incluye equipo de salud, personal en práctica formativa, docentes e investigadores, entre otros. La implementación vela a lo largo del proceso, por la dignidad del paciente y garantiza el tratamiento necesario que requiera.</t>
  </si>
  <si>
    <t>A3</t>
  </si>
  <si>
    <t>A4</t>
  </si>
  <si>
    <t>Revisar el procedimiento de atención al usuario, verificando:                                                                                                       * Que de acuerdo con las necesidades para la prevención de enfermedades y la promoción de la salud, se informa al paciente acerca de los esfuerzos conjuntos para el manejo de su enfermedad y, junto con el usuario, se presenta un plan para las actividades correspondientes.                                                                                                                                                                                * Que se asegura que las intervenciones de información y desarrollo de competencias son documentadas, ejecutadas y evaluadas, incluida la evaluación de los resultados obtenidos en relación con los resultados esperados.                                                                                      * Que se asegura que los usuarios, los familiares, el personal y los visitantes tienen acceso a la información sobre estrategias de prevención de enfermedades, actividades de promoción de la salud y cuidados posteriores a la atención intrahospitalaria.</t>
  </si>
  <si>
    <t>Revisar el procedimiento de diligenciamiento del consentimiento informado; verificando:                                                                                                                                                                                                                    * Que debe incluir como mínimo, los beneficios, los riesgos y las alternativas, de acuerdo con el procedimiento específico.                                                                                                           * Que garantice Suficiencia del contenido de la información.                                                                                        * En los casos de reintervenciones, se actualiza el consentimiento informado.                                                                                * QUe se verifica la comprensión por parte del paciente y su acompañante.                                                                                               * Que se obtiene un registro firmado por el paciente cuando decide conscientemente no someterse al procedimiento sugerido por el equipo o profesional tratante.                                                                                               
 * Que existen formatos de consentimiento específicos, cuando el procedimiento o el tratamiento, asi lo ameriten (Por ejemplo: consentimiento de anestesia y de terapias de alta tecnología).</t>
  </si>
  <si>
    <t>A5</t>
  </si>
  <si>
    <t>Revisión aleatoria de 2 HC por especialista, para verificar el correcto diligenciamiento.</t>
  </si>
  <si>
    <t>Establecer e implementar la política de atención humanizada, contemplando:                                                                                                              * Que los usuarios tengan la oportunidad de preguntar sus inquietudes en condiciones de privacidad.                                                                                                                                                                    * Que su privacidad es respetada mientras el usuario se baña, se desnuda o mientras es atendido por un profesional o técnico.                                                                                                                       * Que en los servicios de apoyo diagnóstico y complementación terapéutica, se garantiza que se mantiene la privacidad del paciente durante la toma de muestras, realización del examen y entrega de resultados.                                                                                                                                                                                                                                                           *Que los procesos de prescripción y administración de medicamentos, la realización de procedimientos y toma de muestra sean a  horarios articulados con el reposo de los pacientes, que las vías de administración que consideren comodidad y nivel del dolor.                                                                                                          *  Respeto del cadáver y apoyo emocional a familiares.                                                                                                         *Que se promuevan condiciones de silencio y de disminución de contaminación visual y auditiva.                                                                                 * Que se realice un abordaje respetuoso de tradiciones, creencias y valores de los usuarios.</t>
  </si>
  <si>
    <t>B1</t>
  </si>
  <si>
    <t>Inclusión de preguntas que permitan verificar el cumplimiento de la política de Humanización del Servicio en la encuesta de satisfacción del usuario.</t>
  </si>
  <si>
    <t xml:space="preserve">Revisión del proceso de prevención y control de infecciones; verificando que incluya:                                                                                                
 * La admisión y transporte intra e interinstitucional de los pacientes con infecciones.                                                         
 *Garantía del uso de técnicas asépticas para la preparación de medicamentos intravenosos.                                                                                                                                                                                                                      * La política de uso racional de antibióticos.                                                                   *El uso del perfil de resistencia antibacteriana.                                                                                         * Los protocolos de desinfección.                                                                              
 *El manual de Reuso.                                                                                               
 *El uso de controles químicos y biológicos de calidad dentro de la central de esterilización.                                                                                  
 *Los reportes de cultivos de superficie.                                                                                                  *Las acciones del comité de vigilancia epidemiológica.                                                                                                     *Las acciones en el caso de brotes infecciosos.                                                                            * Los ajustes de guías de práctica clínica con base en perfil de resistencia bacteriana.                                                                                                      
*Los procesos de recolección, tabulación, análisis y reporte de las infecciones nosocomiales y enfermedades transmisibles e infecciosas.                                                                                                                     *La definición de mecanismos de reportes y protocolos de investigación en casos de infección intrahospitalaria.                                                                                 
 *La implementación, medición y gestión de indicadores de infección. </t>
  </si>
  <si>
    <t>Socializar el proceso, las guías y los formatos relacionados con todo el personal del área.</t>
  </si>
  <si>
    <t>Indicador de infecciones reportadas. (Inferior o igual al 1% de la población atendida.)</t>
  </si>
  <si>
    <t>Revisar el proceso de auditoría de Historias clínicas, verificando:                                                                                                                                          * Que en la situación particular de que un evento adverso que sea  generado por un especialista, dicha  historia clínica deba ser  evaluada por  un par.                                                                                          *Que se establezcan los  mecanismos para evaluar  la adherencia al  tratamiento para pacientes  agudos  y cronicos  de programas  especiales e implementar  un sistema   de evaluación de la no adherencia.</t>
  </si>
  <si>
    <t>Revisar el procedimiento de egreso del paciente, verificando:                                                                                                                           * Mecanismos par dejar evidencia de la entrega de planes de alta e información al usuario y a su  familia.                                                      
 * Establecer los estándares de tiempos relacionados con el egreso del paciente, incluyendo su facturación y tramites administrativos.                                                                                             *  Evidenciar la entrega del plan de alta en la historia  clínica, verificando la compresión y el entendimiento de la información  por parte del  usuario  y/o su familia.</t>
  </si>
  <si>
    <t>B2</t>
  </si>
  <si>
    <t>Documentar, socializar y evaluar el procedimiento de referencia  y contrareferencia, verificando que incluya:                                                                                        *Que se garantice que todas las remisiones cuentan con la información clínica relevante del paciente.                                                                                                          *Que brinda información clara y completa al usuario y su familia sobre el proceso de remisión y los procedimientos administrativos a seguir para obtener el servicio donde se refiere al usuario.                                                                                                                                * Que se garantiza que los profesionales que remiten a sus usuarios cuenten con retroalimentación del resultado de la atención y que dicha información quede incorporada en los registros médicos del paciente.                                                                                   * Cuando la organización es la receptora de un paciente referido, el médico o la organización que remitió al paciente es informado acerca de la atención del usuario referido.</t>
  </si>
  <si>
    <t>Revisión de la política de seguridad del paciente actual y su implementación, verificando:                                                                                                     
 *La existencia de estrategias para el fortalecimiento de la cultura justa de la seguridad, que incentiva el reporte voluntario de eventos, la identificación de riesgos asistenciales y la definición debarreras de seguridad orientadas a su mitigación.                                                                                                
* La monitorización de eventos adversos.                                                                   
 * Que quede evidencia de que existe una tendencias hacia la mejora y el desempeño superior.                                                                                       
  *La estandarización de un sistema de búsqueda de factores de riesgos, fallas y eventos adversos.                                                                                                                
 * Que se realiza una investigación, análisis, gestión y toma de decisiones que evite los eventos adversos prevenibles y, en caso de presentarse, mitigar sus consecuencias.                                                                                      
 *Que se identifique si la actual atención es consecuencia de un evento adverso, independientemente de donde se haya prestado la atención precedente.</t>
  </si>
  <si>
    <t>DIEGO ALEXANDER LOPEZ JIMENEZ</t>
  </si>
  <si>
    <t>META</t>
  </si>
  <si>
    <t>INDICADOR DE RESULTADO</t>
  </si>
  <si>
    <t>FASE DE DESARROLLO EN LINEA ESTRATEGICA</t>
  </si>
  <si>
    <t>FECHA INICIAL DE ACTIVIDAD</t>
  </si>
  <si>
    <t>FECHA FINAL DE ACTIVIDAD</t>
  </si>
  <si>
    <t>TOTAL</t>
  </si>
  <si>
    <t>ALCANCE DE LA ACTIVIDAD</t>
  </si>
  <si>
    <r>
      <rPr>
        <b/>
        <sz val="11"/>
        <color theme="1"/>
        <rFont val="Calibri"/>
        <family val="2"/>
        <scheme val="minor"/>
      </rPr>
      <t>TIEMPO DE VIGENCIA:</t>
    </r>
    <r>
      <rPr>
        <sz val="11"/>
        <color theme="1"/>
        <rFont val="Calibri"/>
        <family val="2"/>
        <scheme val="minor"/>
      </rPr>
      <t xml:space="preserve">  </t>
    </r>
  </si>
  <si>
    <r>
      <rPr>
        <b/>
        <sz val="11"/>
        <color theme="1"/>
        <rFont val="Calibri"/>
        <family val="2"/>
        <scheme val="minor"/>
      </rPr>
      <t>CARGO:</t>
    </r>
    <r>
      <rPr>
        <sz val="11"/>
        <color theme="1"/>
        <rFont val="Calibri"/>
        <family val="2"/>
        <scheme val="minor"/>
      </rPr>
      <t xml:space="preserve"> </t>
    </r>
  </si>
  <si>
    <t xml:space="preserve">PLAN DE ACTIVIDADES </t>
  </si>
  <si>
    <t xml:space="preserve">OBJETIVO </t>
  </si>
  <si>
    <t>LIDER RESPONSABLE:</t>
  </si>
  <si>
    <r>
      <rPr>
        <b/>
        <sz val="11"/>
        <color theme="1"/>
        <rFont val="Calibri"/>
        <family val="2"/>
        <scheme val="minor"/>
      </rPr>
      <t>AREA/PROCESO</t>
    </r>
    <r>
      <rPr>
        <sz val="11"/>
        <color theme="1"/>
        <rFont val="Calibri"/>
        <family val="2"/>
        <scheme val="minor"/>
      </rPr>
      <t xml:space="preserve">: </t>
    </r>
  </si>
  <si>
    <r>
      <rPr>
        <b/>
        <sz val="11"/>
        <color theme="1"/>
        <rFont val="Calibri"/>
        <family val="2"/>
        <scheme val="minor"/>
      </rPr>
      <t>ALCANCE:</t>
    </r>
    <r>
      <rPr>
        <sz val="11"/>
        <color theme="1"/>
        <rFont val="Calibri"/>
        <family val="2"/>
        <scheme val="minor"/>
      </rPr>
      <t xml:space="preserve"> </t>
    </r>
  </si>
  <si>
    <t xml:space="preserve">META DE CUMPLIMIENTO: </t>
  </si>
  <si>
    <t>CARGO
RESPONSABLE EJECUCIÓN</t>
  </si>
  <si>
    <t>FECHA/PERIODICIDAD VERIFICACION DE ADHERENCIA</t>
  </si>
  <si>
    <t>ACTIVIDAD IDENTIFICADA
(Descripción de la actividad / tarea / procedimiento)</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</si>
</sst>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2"/>
      <color indexed="8"/>
      <name val="Calibri"/>
      <family val="2"/>
    </font>
    <font>
      <b/>
      <sz val="36"/>
      <color theme="0"/>
      <name val="Calibri"/>
      <family val="2"/>
      <scheme val="minor"/>
    </font>
    <font>
      <b/>
      <sz val="26"/>
      <color indexed="8"/>
      <name val="Calibri"/>
      <family val="2"/>
    </font>
    <font>
      <sz val="11"/>
      <color theme="8" tint="-0.499984740745262"/>
      <name val="Calibri"/>
      <family val="2"/>
      <scheme val="minor"/>
    </font>
    <font>
      <sz val="16"/>
      <color theme="1"/>
      <name val="Calibri"/>
      <family val="2"/>
      <scheme val="minor"/>
    </font>
    <font>
      <sz val="11"/>
      <name val="Calibri"/>
      <family val="2"/>
      <scheme val="minor"/>
    </font>
    <font>
      <b/>
      <sz val="11"/>
      <color theme="1"/>
      <name val="Arial"/>
      <family val="2"/>
    </font>
    <font>
      <sz val="10"/>
      <name val="Arial"/>
      <family val="2"/>
    </font>
    <font>
      <b/>
      <sz val="28"/>
      <color theme="1"/>
      <name val="Calibri"/>
      <family val="2"/>
      <scheme val="minor"/>
    </font>
    <font>
      <sz val="9"/>
      <color indexed="81"/>
      <name val="Tahoma"/>
      <family val="2"/>
    </font>
    <font>
      <b/>
      <sz val="9"/>
      <color indexed="81"/>
      <name val="Tahoma"/>
      <family val="2"/>
    </font>
    <font>
      <sz val="10"/>
      <color indexed="81"/>
      <name val="Tahoma"/>
      <family val="2"/>
    </font>
    <font>
      <b/>
      <sz val="11"/>
      <name val="Arial"/>
      <family val="2"/>
    </font>
    <font>
      <b/>
      <sz val="11"/>
      <name val="Calibri"/>
      <family val="2"/>
      <scheme val="minor"/>
    </font>
    <font>
      <b/>
      <sz val="18"/>
      <color theme="1"/>
      <name val="Calibri"/>
      <family val="2"/>
      <scheme val="minor"/>
    </font>
  </fonts>
  <fills count="29">
    <fill>
      <patternFill patternType="none"/>
    </fill>
    <fill>
      <patternFill patternType="gray125"/>
    </fill>
    <fill>
      <patternFill patternType="solid">
        <fgColor theme="8" tint="-0.249977111117893"/>
        <bgColor indexed="64"/>
      </patternFill>
    </fill>
    <fill>
      <patternFill patternType="solid">
        <fgColor theme="7" tint="-0.499984740745262"/>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rgb="FFB6E0E2"/>
        <bgColor indexed="64"/>
      </patternFill>
    </fill>
    <fill>
      <patternFill patternType="solid">
        <fgColor rgb="FFFFFFCC"/>
        <bgColor indexed="64"/>
      </patternFill>
    </fill>
    <fill>
      <patternFill patternType="solid">
        <fgColor theme="9" tint="0.79998168889431442"/>
        <bgColor indexed="64"/>
      </patternFill>
    </fill>
    <fill>
      <patternFill patternType="solid">
        <fgColor rgb="FFFFCCCC"/>
        <bgColor indexed="64"/>
      </patternFill>
    </fill>
    <fill>
      <patternFill patternType="solid">
        <fgColor rgb="FFCCECFF"/>
        <bgColor indexed="64"/>
      </patternFill>
    </fill>
    <fill>
      <patternFill patternType="solid">
        <fgColor rgb="FFDDDDDD"/>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7" tint="-0.249977111117893"/>
        <bgColor indexed="64"/>
      </patternFill>
    </fill>
    <fill>
      <patternFill patternType="solid">
        <fgColor rgb="FFC1DD9F"/>
        <bgColor indexed="64"/>
      </patternFill>
    </fill>
    <fill>
      <patternFill patternType="solid">
        <fgColor theme="0"/>
        <bgColor indexed="64"/>
      </patternFill>
    </fill>
    <fill>
      <patternFill patternType="solid">
        <fgColor rgb="FF7030A0"/>
        <bgColor indexed="64"/>
      </patternFill>
    </fill>
    <fill>
      <patternFill patternType="solid">
        <fgColor rgb="FFCC99FF"/>
        <bgColor indexed="64"/>
      </patternFill>
    </fill>
    <fill>
      <patternFill patternType="solid">
        <fgColor rgb="FF00B0F0"/>
        <bgColor indexed="64"/>
      </patternFill>
    </fill>
    <fill>
      <patternFill patternType="solid">
        <fgColor theme="0" tint="-0.14999847407452621"/>
        <bgColor indexed="64"/>
      </patternFill>
    </fill>
  </fills>
  <borders count="54">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diagonal/>
    </border>
    <border>
      <left/>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s>
  <cellStyleXfs count="3">
    <xf numFmtId="0" fontId="0" fillId="0" borderId="0"/>
    <xf numFmtId="9" fontId="1" fillId="0" borderId="0" applyFont="0" applyFill="0" applyBorder="0" applyAlignment="0" applyProtection="0"/>
    <xf numFmtId="0" fontId="11" fillId="0" borderId="0"/>
  </cellStyleXfs>
  <cellXfs count="284">
    <xf numFmtId="0" fontId="0" fillId="0" borderId="0" xfId="0"/>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wrapText="1"/>
    </xf>
    <xf numFmtId="0" fontId="0" fillId="5" borderId="8" xfId="0" applyFill="1" applyBorder="1" applyAlignment="1">
      <alignment horizontal="center" vertical="center" wrapText="1"/>
    </xf>
    <xf numFmtId="0" fontId="0" fillId="5" borderId="9" xfId="0" applyFill="1" applyBorder="1" applyAlignment="1">
      <alignment horizontal="center" vertical="center" wrapText="1"/>
    </xf>
    <xf numFmtId="9" fontId="0" fillId="5" borderId="10" xfId="0" applyNumberFormat="1" applyFill="1" applyBorder="1" applyAlignment="1">
      <alignment horizontal="center" vertical="center" wrapText="1"/>
    </xf>
    <xf numFmtId="9" fontId="7" fillId="6" borderId="11" xfId="1" applyFont="1" applyFill="1" applyBorder="1" applyAlignment="1">
      <alignment horizontal="center" vertical="center"/>
    </xf>
    <xf numFmtId="9" fontId="7" fillId="6" borderId="9" xfId="1" applyFont="1" applyFill="1" applyBorder="1" applyAlignment="1">
      <alignment horizontal="center" vertical="center"/>
    </xf>
    <xf numFmtId="9" fontId="7" fillId="6" borderId="10" xfId="1" applyFont="1" applyFill="1" applyBorder="1" applyAlignment="1">
      <alignment horizontal="center" vertical="center"/>
    </xf>
    <xf numFmtId="9" fontId="1" fillId="7" borderId="12" xfId="1" applyFont="1" applyFill="1" applyBorder="1" applyAlignment="1">
      <alignment horizontal="center" vertical="center"/>
    </xf>
    <xf numFmtId="0" fontId="0" fillId="5" borderId="16" xfId="0" applyFill="1" applyBorder="1" applyAlignment="1">
      <alignment horizontal="center" vertical="center" wrapText="1"/>
    </xf>
    <xf numFmtId="0" fontId="0" fillId="5" borderId="17" xfId="0" applyFill="1" applyBorder="1" applyAlignment="1">
      <alignment horizontal="center" vertical="center" wrapText="1"/>
    </xf>
    <xf numFmtId="9" fontId="0" fillId="5" borderId="18" xfId="0" applyNumberFormat="1" applyFill="1" applyBorder="1" applyAlignment="1">
      <alignment horizontal="center" vertical="center" wrapText="1"/>
    </xf>
    <xf numFmtId="9" fontId="7" fillId="6" borderId="19" xfId="1" applyFont="1" applyFill="1" applyBorder="1" applyAlignment="1">
      <alignment horizontal="center" vertical="center"/>
    </xf>
    <xf numFmtId="9" fontId="7" fillId="6" borderId="20" xfId="1" applyFont="1" applyFill="1" applyBorder="1" applyAlignment="1">
      <alignment horizontal="center" vertical="center"/>
    </xf>
    <xf numFmtId="9" fontId="7" fillId="6" borderId="21" xfId="1" applyFont="1" applyFill="1" applyBorder="1" applyAlignment="1">
      <alignment horizontal="center" vertical="center"/>
    </xf>
    <xf numFmtId="0" fontId="0" fillId="5" borderId="20" xfId="0" applyFill="1" applyBorder="1" applyAlignment="1">
      <alignment horizontal="center" vertical="center" wrapText="1"/>
    </xf>
    <xf numFmtId="9" fontId="7" fillId="8" borderId="19" xfId="1" applyFont="1" applyFill="1" applyBorder="1" applyAlignment="1">
      <alignment horizontal="center" vertical="center"/>
    </xf>
    <xf numFmtId="9" fontId="7" fillId="8" borderId="20" xfId="1" applyFont="1" applyFill="1" applyBorder="1" applyAlignment="1">
      <alignment horizontal="center" vertical="center"/>
    </xf>
    <xf numFmtId="0" fontId="0" fillId="5" borderId="23" xfId="0" applyFill="1" applyBorder="1" applyAlignment="1">
      <alignment horizontal="center" vertical="center" wrapText="1"/>
    </xf>
    <xf numFmtId="0" fontId="0" fillId="5" borderId="24" xfId="0" applyFill="1" applyBorder="1" applyAlignment="1">
      <alignment horizontal="center" vertical="center" wrapText="1"/>
    </xf>
    <xf numFmtId="9" fontId="0" fillId="5" borderId="25" xfId="0" applyNumberFormat="1" applyFill="1" applyBorder="1" applyAlignment="1">
      <alignment horizontal="center" vertical="center" wrapText="1"/>
    </xf>
    <xf numFmtId="9" fontId="7" fillId="8" borderId="26" xfId="1" applyFont="1" applyFill="1" applyBorder="1" applyAlignment="1">
      <alignment horizontal="center" vertical="center"/>
    </xf>
    <xf numFmtId="9" fontId="7" fillId="8" borderId="27" xfId="1" applyFont="1" applyFill="1" applyBorder="1" applyAlignment="1">
      <alignment horizontal="center" vertical="center"/>
    </xf>
    <xf numFmtId="9" fontId="7" fillId="6" borderId="27" xfId="1" applyFont="1" applyFill="1" applyBorder="1" applyAlignment="1">
      <alignment horizontal="center" vertical="center"/>
    </xf>
    <xf numFmtId="9" fontId="7" fillId="6" borderId="28" xfId="1" applyFont="1" applyFill="1" applyBorder="1" applyAlignment="1">
      <alignment horizontal="center" vertical="center"/>
    </xf>
    <xf numFmtId="9" fontId="7" fillId="8" borderId="9" xfId="1" applyFont="1" applyFill="1" applyBorder="1" applyAlignment="1">
      <alignment horizontal="center" vertical="center"/>
    </xf>
    <xf numFmtId="9" fontId="7" fillId="8" borderId="10" xfId="1" applyFont="1" applyFill="1" applyBorder="1" applyAlignment="1">
      <alignment horizontal="center" vertical="center"/>
    </xf>
    <xf numFmtId="9" fontId="7" fillId="8" borderId="21" xfId="1" applyFont="1" applyFill="1" applyBorder="1" applyAlignment="1">
      <alignment horizontal="center" vertical="center"/>
    </xf>
    <xf numFmtId="9" fontId="7" fillId="8" borderId="28" xfId="1" applyFont="1" applyFill="1" applyBorder="1" applyAlignment="1">
      <alignment horizontal="center" vertical="center"/>
    </xf>
    <xf numFmtId="0" fontId="0" fillId="5" borderId="30" xfId="0" applyFill="1" applyBorder="1" applyAlignment="1">
      <alignment horizontal="center" vertical="center" wrapText="1"/>
    </xf>
    <xf numFmtId="0" fontId="0" fillId="5" borderId="31" xfId="0" applyFill="1" applyBorder="1" applyAlignment="1">
      <alignment horizontal="center" vertical="center" wrapText="1"/>
    </xf>
    <xf numFmtId="9" fontId="0" fillId="5" borderId="32" xfId="0" applyNumberFormat="1" applyFill="1" applyBorder="1" applyAlignment="1">
      <alignment horizontal="center" vertical="center" wrapText="1"/>
    </xf>
    <xf numFmtId="9" fontId="0" fillId="5" borderId="21" xfId="0" applyNumberFormat="1" applyFill="1" applyBorder="1" applyAlignment="1">
      <alignment horizontal="center" vertical="center" wrapText="1"/>
    </xf>
    <xf numFmtId="9" fontId="7" fillId="6" borderId="26" xfId="1" applyFont="1" applyFill="1" applyBorder="1" applyAlignment="1">
      <alignment horizontal="center" vertical="center"/>
    </xf>
    <xf numFmtId="9" fontId="7" fillId="8" borderId="11" xfId="1" applyFont="1" applyFill="1" applyBorder="1" applyAlignment="1">
      <alignment horizontal="center" vertical="center"/>
    </xf>
    <xf numFmtId="0" fontId="0" fillId="9" borderId="33" xfId="0" applyFill="1" applyBorder="1" applyAlignment="1">
      <alignment horizontal="center" vertical="center" wrapText="1"/>
    </xf>
    <xf numFmtId="0" fontId="0" fillId="9" borderId="34" xfId="0" applyFill="1" applyBorder="1" applyAlignment="1">
      <alignment horizontal="center" vertical="center" wrapText="1"/>
    </xf>
    <xf numFmtId="0" fontId="0" fillId="9" borderId="16" xfId="0" applyFill="1" applyBorder="1" applyAlignment="1">
      <alignment horizontal="center" vertical="center" wrapText="1"/>
    </xf>
    <xf numFmtId="0" fontId="0" fillId="9" borderId="36" xfId="0" applyFill="1" applyBorder="1" applyAlignment="1">
      <alignment horizontal="center" vertical="center" wrapText="1"/>
    </xf>
    <xf numFmtId="9" fontId="0" fillId="9" borderId="37" xfId="0" applyNumberFormat="1" applyFill="1" applyBorder="1" applyAlignment="1">
      <alignment horizontal="center" vertical="center"/>
    </xf>
    <xf numFmtId="0" fontId="0" fillId="9" borderId="20" xfId="0" applyFill="1" applyBorder="1" applyAlignment="1">
      <alignment horizontal="center" vertical="center" wrapText="1"/>
    </xf>
    <xf numFmtId="9" fontId="0" fillId="9" borderId="21" xfId="0" applyNumberFormat="1" applyFill="1" applyBorder="1" applyAlignment="1">
      <alignment horizontal="center" vertical="center" wrapText="1"/>
    </xf>
    <xf numFmtId="0" fontId="0" fillId="9" borderId="17" xfId="0" applyFill="1" applyBorder="1" applyAlignment="1">
      <alignment horizontal="center" vertical="center" wrapText="1"/>
    </xf>
    <xf numFmtId="0" fontId="0" fillId="9" borderId="23" xfId="0" applyFill="1" applyBorder="1" applyAlignment="1">
      <alignment horizontal="center" vertical="center" wrapText="1"/>
    </xf>
    <xf numFmtId="0" fontId="0" fillId="9" borderId="24" xfId="0" applyFill="1" applyBorder="1" applyAlignment="1">
      <alignment horizontal="center" vertical="center" wrapText="1"/>
    </xf>
    <xf numFmtId="9" fontId="0" fillId="9" borderId="28" xfId="0" applyNumberFormat="1" applyFill="1" applyBorder="1" applyAlignment="1">
      <alignment horizontal="center" vertical="center" wrapText="1"/>
    </xf>
    <xf numFmtId="0" fontId="0" fillId="10" borderId="9" xfId="0" applyFill="1" applyBorder="1" applyAlignment="1">
      <alignment horizontal="center" vertical="center" wrapText="1"/>
    </xf>
    <xf numFmtId="9" fontId="0" fillId="10" borderId="10" xfId="0" applyNumberFormat="1" applyFill="1" applyBorder="1" applyAlignment="1">
      <alignment horizontal="center" vertical="center" wrapText="1"/>
    </xf>
    <xf numFmtId="0" fontId="0" fillId="10" borderId="17" xfId="0" applyFill="1" applyBorder="1" applyAlignment="1">
      <alignment horizontal="center" vertical="center" wrapText="1"/>
    </xf>
    <xf numFmtId="9" fontId="0" fillId="10" borderId="21" xfId="0" applyNumberFormat="1" applyFill="1" applyBorder="1" applyAlignment="1">
      <alignment horizontal="center" vertical="center" wrapText="1"/>
    </xf>
    <xf numFmtId="0" fontId="0" fillId="10" borderId="24" xfId="0" applyFill="1" applyBorder="1" applyAlignment="1">
      <alignment horizontal="center" vertical="center" wrapText="1"/>
    </xf>
    <xf numFmtId="9" fontId="0" fillId="10" borderId="28" xfId="0" applyNumberFormat="1" applyFill="1" applyBorder="1" applyAlignment="1">
      <alignment horizontal="center" vertical="center" wrapText="1"/>
    </xf>
    <xf numFmtId="0" fontId="0" fillId="11" borderId="17" xfId="0" applyFill="1" applyBorder="1" applyAlignment="1">
      <alignment horizontal="center" vertical="center" wrapText="1"/>
    </xf>
    <xf numFmtId="9" fontId="0" fillId="11" borderId="21" xfId="0" applyNumberFormat="1" applyFill="1" applyBorder="1" applyAlignment="1">
      <alignment horizontal="center" vertical="center" wrapText="1"/>
    </xf>
    <xf numFmtId="0" fontId="0" fillId="11" borderId="16" xfId="0" applyFill="1" applyBorder="1" applyAlignment="1">
      <alignment horizontal="center" vertical="center" wrapText="1"/>
    </xf>
    <xf numFmtId="0" fontId="0" fillId="13" borderId="33" xfId="0" applyFill="1" applyBorder="1" applyAlignment="1">
      <alignment horizontal="center" vertical="center" wrapText="1"/>
    </xf>
    <xf numFmtId="0" fontId="0" fillId="13" borderId="17" xfId="0" applyFill="1" applyBorder="1" applyAlignment="1">
      <alignment horizontal="center" vertical="center" wrapText="1"/>
    </xf>
    <xf numFmtId="9" fontId="0" fillId="13" borderId="18" xfId="0" applyNumberFormat="1" applyFill="1" applyBorder="1" applyAlignment="1">
      <alignment horizontal="center" vertical="center" wrapText="1"/>
    </xf>
    <xf numFmtId="9" fontId="7" fillId="8" borderId="40" xfId="1" applyFont="1" applyFill="1" applyBorder="1" applyAlignment="1">
      <alignment horizontal="center" vertical="center"/>
    </xf>
    <xf numFmtId="9" fontId="7" fillId="8" borderId="17" xfId="1" applyFont="1" applyFill="1" applyBorder="1" applyAlignment="1">
      <alignment horizontal="center" vertical="center"/>
    </xf>
    <xf numFmtId="9" fontId="7" fillId="6" borderId="17" xfId="1" applyFont="1" applyFill="1" applyBorder="1" applyAlignment="1">
      <alignment horizontal="center" vertical="center"/>
    </xf>
    <xf numFmtId="9" fontId="1" fillId="7" borderId="18" xfId="1" applyFont="1" applyFill="1" applyBorder="1" applyAlignment="1">
      <alignment horizontal="center" vertical="center"/>
    </xf>
    <xf numFmtId="0" fontId="0" fillId="13" borderId="16" xfId="0" applyFill="1" applyBorder="1" applyAlignment="1">
      <alignment horizontal="center" vertical="center" wrapText="1"/>
    </xf>
    <xf numFmtId="0" fontId="0" fillId="13" borderId="20" xfId="0" applyFill="1" applyBorder="1" applyAlignment="1">
      <alignment horizontal="center" vertical="center" wrapText="1"/>
    </xf>
    <xf numFmtId="9" fontId="0" fillId="13" borderId="21" xfId="0" applyNumberFormat="1" applyFill="1" applyBorder="1" applyAlignment="1">
      <alignment horizontal="center" vertical="center" wrapText="1"/>
    </xf>
    <xf numFmtId="0" fontId="0" fillId="13" borderId="20" xfId="0" applyFill="1" applyBorder="1" applyAlignment="1">
      <alignment horizontal="center" wrapText="1"/>
    </xf>
    <xf numFmtId="0" fontId="0" fillId="5" borderId="17" xfId="0" applyFill="1" applyBorder="1" applyAlignment="1">
      <alignment horizontal="center" wrapText="1"/>
    </xf>
    <xf numFmtId="0" fontId="0" fillId="9" borderId="17" xfId="0" applyFill="1" applyBorder="1" applyAlignment="1">
      <alignment horizontal="center" wrapText="1"/>
    </xf>
    <xf numFmtId="0" fontId="0" fillId="9" borderId="33" xfId="0" applyFill="1" applyBorder="1" applyAlignment="1">
      <alignment horizontal="center" wrapText="1"/>
    </xf>
    <xf numFmtId="0" fontId="0" fillId="10" borderId="16" xfId="0" applyFill="1" applyBorder="1" applyAlignment="1">
      <alignment horizontal="center" vertical="center" wrapText="1"/>
    </xf>
    <xf numFmtId="0" fontId="0" fillId="10" borderId="17" xfId="0" applyFill="1" applyBorder="1" applyAlignment="1">
      <alignment horizontal="center" wrapText="1"/>
    </xf>
    <xf numFmtId="0" fontId="0" fillId="11" borderId="17" xfId="0" applyFill="1" applyBorder="1" applyAlignment="1">
      <alignment horizontal="center" wrapText="1"/>
    </xf>
    <xf numFmtId="0" fontId="0" fillId="14" borderId="16" xfId="0" applyFill="1" applyBorder="1" applyAlignment="1">
      <alignment horizontal="center" vertical="center" wrapText="1"/>
    </xf>
    <xf numFmtId="0" fontId="0" fillId="14" borderId="20" xfId="0" applyFill="1" applyBorder="1" applyAlignment="1">
      <alignment horizontal="center" vertical="center" wrapText="1"/>
    </xf>
    <xf numFmtId="9" fontId="0" fillId="14" borderId="21" xfId="0" applyNumberFormat="1" applyFill="1" applyBorder="1" applyAlignment="1">
      <alignment horizontal="center" vertical="center" wrapText="1"/>
    </xf>
    <xf numFmtId="0" fontId="0" fillId="14" borderId="33" xfId="0" applyFill="1" applyBorder="1" applyAlignment="1">
      <alignment horizontal="center" wrapText="1"/>
    </xf>
    <xf numFmtId="0" fontId="0" fillId="14" borderId="17" xfId="0" applyFill="1" applyBorder="1" applyAlignment="1">
      <alignment horizontal="center" wrapText="1"/>
    </xf>
    <xf numFmtId="0" fontId="0" fillId="15" borderId="16" xfId="0" applyFill="1" applyBorder="1" applyAlignment="1">
      <alignment horizontal="center" vertical="center" wrapText="1"/>
    </xf>
    <xf numFmtId="0" fontId="0" fillId="15" borderId="20" xfId="0" applyFill="1" applyBorder="1" applyAlignment="1">
      <alignment horizontal="center" vertical="center" wrapText="1"/>
    </xf>
    <xf numFmtId="9" fontId="0" fillId="15" borderId="21" xfId="0" applyNumberFormat="1" applyFill="1" applyBorder="1" applyAlignment="1">
      <alignment horizontal="center" vertical="center" wrapText="1"/>
    </xf>
    <xf numFmtId="0" fontId="0" fillId="15" borderId="17" xfId="0" applyFill="1" applyBorder="1" applyAlignment="1">
      <alignment horizontal="center" vertical="center" wrapText="1"/>
    </xf>
    <xf numFmtId="0" fontId="0" fillId="15" borderId="17" xfId="0" applyFill="1" applyBorder="1" applyAlignment="1">
      <alignment horizontal="center" wrapText="1"/>
    </xf>
    <xf numFmtId="0" fontId="0" fillId="16" borderId="33" xfId="0" applyFill="1" applyBorder="1" applyAlignment="1">
      <alignment horizontal="center" vertical="center" wrapText="1"/>
    </xf>
    <xf numFmtId="0" fontId="0" fillId="16" borderId="17" xfId="0" applyFill="1" applyBorder="1" applyAlignment="1">
      <alignment horizontal="center" vertical="center" wrapText="1"/>
    </xf>
    <xf numFmtId="9" fontId="0" fillId="16" borderId="21" xfId="0" applyNumberFormat="1" applyFill="1" applyBorder="1" applyAlignment="1">
      <alignment horizontal="center" vertical="center" wrapText="1"/>
    </xf>
    <xf numFmtId="0" fontId="0" fillId="16" borderId="17" xfId="0" applyFill="1" applyBorder="1" applyAlignment="1">
      <alignment horizontal="center" wrapText="1"/>
    </xf>
    <xf numFmtId="0" fontId="0" fillId="17" borderId="16" xfId="0" applyFill="1" applyBorder="1" applyAlignment="1">
      <alignment horizontal="center" vertical="center" wrapText="1"/>
    </xf>
    <xf numFmtId="0" fontId="0" fillId="17" borderId="20" xfId="0" applyFill="1" applyBorder="1" applyAlignment="1">
      <alignment horizontal="center" vertical="center" wrapText="1"/>
    </xf>
    <xf numFmtId="9" fontId="0" fillId="17" borderId="21" xfId="0" applyNumberFormat="1" applyFill="1" applyBorder="1" applyAlignment="1">
      <alignment horizontal="center" vertical="center" wrapText="1"/>
    </xf>
    <xf numFmtId="0" fontId="0" fillId="17" borderId="17" xfId="0" applyFill="1" applyBorder="1" applyAlignment="1">
      <alignment horizontal="center" vertical="center" wrapText="1"/>
    </xf>
    <xf numFmtId="0" fontId="0" fillId="17" borderId="17" xfId="0" applyFill="1" applyBorder="1" applyAlignment="1">
      <alignment horizontal="center" wrapText="1"/>
    </xf>
    <xf numFmtId="0" fontId="0" fillId="13" borderId="17" xfId="0" applyFill="1" applyBorder="1" applyAlignment="1">
      <alignment horizontal="center" wrapText="1"/>
    </xf>
    <xf numFmtId="0" fontId="0" fillId="18" borderId="16" xfId="0" applyFill="1" applyBorder="1" applyAlignment="1">
      <alignment horizontal="center" vertical="center" wrapText="1"/>
    </xf>
    <xf numFmtId="0" fontId="0" fillId="18" borderId="20" xfId="0" applyFill="1" applyBorder="1" applyAlignment="1">
      <alignment horizontal="center" vertical="center" wrapText="1"/>
    </xf>
    <xf numFmtId="9" fontId="0" fillId="18" borderId="21" xfId="0" applyNumberFormat="1" applyFill="1" applyBorder="1" applyAlignment="1">
      <alignment horizontal="center" vertical="center" wrapText="1"/>
    </xf>
    <xf numFmtId="0" fontId="0" fillId="18" borderId="17" xfId="0" applyFill="1" applyBorder="1" applyAlignment="1">
      <alignment horizontal="center" vertical="center" wrapText="1"/>
    </xf>
    <xf numFmtId="0" fontId="0" fillId="18" borderId="17" xfId="0" applyFill="1" applyBorder="1" applyAlignment="1">
      <alignment horizontal="center" wrapText="1"/>
    </xf>
    <xf numFmtId="0" fontId="0" fillId="19" borderId="16" xfId="0" applyFill="1" applyBorder="1" applyAlignment="1">
      <alignment horizontal="center" vertical="center" wrapText="1"/>
    </xf>
    <xf numFmtId="0" fontId="0" fillId="19" borderId="20" xfId="0" applyFill="1" applyBorder="1" applyAlignment="1">
      <alignment horizontal="center" vertical="center" wrapText="1"/>
    </xf>
    <xf numFmtId="9" fontId="0" fillId="19" borderId="21" xfId="0" applyNumberFormat="1" applyFill="1" applyBorder="1" applyAlignment="1">
      <alignment horizontal="center" vertical="center" wrapText="1"/>
    </xf>
    <xf numFmtId="0" fontId="0" fillId="19" borderId="17" xfId="0" applyFill="1" applyBorder="1" applyAlignment="1">
      <alignment horizontal="center" vertical="center" wrapText="1"/>
    </xf>
    <xf numFmtId="0" fontId="0" fillId="19" borderId="17" xfId="0" applyFill="1" applyBorder="1" applyAlignment="1">
      <alignment horizontal="center" wrapText="1"/>
    </xf>
    <xf numFmtId="0" fontId="0" fillId="20" borderId="16" xfId="0" applyFill="1" applyBorder="1" applyAlignment="1">
      <alignment horizontal="center" vertical="center" wrapText="1"/>
    </xf>
    <xf numFmtId="0" fontId="0" fillId="20" borderId="20" xfId="0" applyFill="1" applyBorder="1" applyAlignment="1">
      <alignment horizontal="center" vertical="center" wrapText="1"/>
    </xf>
    <xf numFmtId="9" fontId="0" fillId="20" borderId="21" xfId="0" applyNumberFormat="1" applyFill="1" applyBorder="1" applyAlignment="1">
      <alignment horizontal="center" vertical="center" wrapText="1"/>
    </xf>
    <xf numFmtId="0" fontId="9" fillId="20" borderId="16" xfId="0" applyFont="1" applyFill="1" applyBorder="1" applyAlignment="1">
      <alignment horizontal="center" vertical="center" wrapText="1"/>
    </xf>
    <xf numFmtId="0" fontId="0" fillId="20" borderId="17" xfId="0" applyFill="1" applyBorder="1" applyAlignment="1">
      <alignment horizontal="center" vertical="center" wrapText="1"/>
    </xf>
    <xf numFmtId="0" fontId="0" fillId="20" borderId="17" xfId="0" applyFill="1" applyBorder="1" applyAlignment="1">
      <alignment horizontal="center" wrapText="1"/>
    </xf>
    <xf numFmtId="0" fontId="0" fillId="21" borderId="16" xfId="0" applyFill="1" applyBorder="1" applyAlignment="1">
      <alignment horizontal="center" vertical="center" wrapText="1"/>
    </xf>
    <xf numFmtId="0" fontId="0" fillId="21" borderId="20" xfId="0" applyFill="1" applyBorder="1" applyAlignment="1">
      <alignment horizontal="center" vertical="center" wrapText="1"/>
    </xf>
    <xf numFmtId="9" fontId="0" fillId="21" borderId="21" xfId="0" applyNumberFormat="1" applyFill="1" applyBorder="1" applyAlignment="1">
      <alignment horizontal="center" vertical="center" wrapText="1"/>
    </xf>
    <xf numFmtId="0" fontId="9" fillId="21" borderId="16" xfId="0" applyFont="1" applyFill="1" applyBorder="1" applyAlignment="1">
      <alignment horizontal="center" vertical="center" wrapText="1"/>
    </xf>
    <xf numFmtId="0" fontId="0" fillId="21" borderId="17" xfId="0" applyFill="1" applyBorder="1" applyAlignment="1">
      <alignment horizontal="center" vertical="center" wrapText="1"/>
    </xf>
    <xf numFmtId="0" fontId="0" fillId="21" borderId="17" xfId="0" applyFill="1" applyBorder="1" applyAlignment="1">
      <alignment horizontal="center" wrapText="1"/>
    </xf>
    <xf numFmtId="0" fontId="0" fillId="21" borderId="23" xfId="0" applyFill="1" applyBorder="1" applyAlignment="1">
      <alignment horizontal="center" vertical="center" wrapText="1"/>
    </xf>
    <xf numFmtId="0" fontId="0" fillId="21" borderId="24" xfId="0" applyFill="1" applyBorder="1" applyAlignment="1">
      <alignment horizontal="center" wrapText="1"/>
    </xf>
    <xf numFmtId="9" fontId="0" fillId="21" borderId="28" xfId="0" applyNumberFormat="1" applyFill="1" applyBorder="1" applyAlignment="1">
      <alignment horizontal="center" vertical="center" wrapText="1"/>
    </xf>
    <xf numFmtId="9" fontId="0" fillId="5" borderId="28" xfId="0" applyNumberFormat="1" applyFill="1" applyBorder="1" applyAlignment="1">
      <alignment horizontal="center" vertical="center" wrapText="1"/>
    </xf>
    <xf numFmtId="0" fontId="9" fillId="23" borderId="16" xfId="0" applyFont="1" applyFill="1" applyBorder="1" applyAlignment="1">
      <alignment horizontal="center" vertical="center" wrapText="1"/>
    </xf>
    <xf numFmtId="0" fontId="0" fillId="23" borderId="17" xfId="0" applyFill="1" applyBorder="1" applyAlignment="1">
      <alignment horizontal="center" vertical="center" wrapText="1"/>
    </xf>
    <xf numFmtId="9" fontId="0" fillId="23" borderId="21" xfId="0" applyNumberFormat="1" applyFill="1" applyBorder="1" applyAlignment="1">
      <alignment horizontal="center" vertical="center" wrapText="1"/>
    </xf>
    <xf numFmtId="0" fontId="0" fillId="23" borderId="17" xfId="0" applyFill="1" applyBorder="1" applyAlignment="1">
      <alignment horizontal="center" wrapText="1"/>
    </xf>
    <xf numFmtId="0" fontId="2" fillId="22" borderId="44" xfId="0" applyFont="1" applyFill="1" applyBorder="1" applyAlignment="1"/>
    <xf numFmtId="9" fontId="2" fillId="22" borderId="42" xfId="1" applyFont="1" applyFill="1" applyBorder="1" applyAlignment="1">
      <alignment horizontal="center" vertical="center"/>
    </xf>
    <xf numFmtId="9" fontId="2" fillId="2" borderId="37" xfId="1" applyFont="1" applyFill="1" applyBorder="1" applyAlignment="1">
      <alignment horizontal="center" vertical="center"/>
    </xf>
    <xf numFmtId="0" fontId="0" fillId="0" borderId="3" xfId="0" applyBorder="1" applyAlignment="1">
      <alignment horizontal="center" vertical="center" wrapText="1"/>
    </xf>
    <xf numFmtId="0" fontId="0" fillId="5" borderId="2" xfId="0" applyFill="1" applyBorder="1" applyAlignment="1">
      <alignment horizontal="center" vertical="center" wrapText="1"/>
    </xf>
    <xf numFmtId="0" fontId="0" fillId="5" borderId="47" xfId="0" applyFill="1" applyBorder="1" applyAlignment="1">
      <alignment horizontal="center" vertical="center" wrapText="1"/>
    </xf>
    <xf numFmtId="0" fontId="0" fillId="5" borderId="31" xfId="0" applyFill="1" applyBorder="1" applyAlignment="1">
      <alignment horizontal="center" wrapText="1"/>
    </xf>
    <xf numFmtId="9" fontId="1" fillId="7" borderId="10" xfId="1" applyFont="1" applyFill="1" applyBorder="1" applyAlignment="1">
      <alignment horizontal="center" vertical="center"/>
    </xf>
    <xf numFmtId="9" fontId="0" fillId="9" borderId="18" xfId="0" applyNumberFormat="1" applyFill="1" applyBorder="1" applyAlignment="1">
      <alignment horizontal="center" vertical="center" wrapText="1"/>
    </xf>
    <xf numFmtId="0" fontId="0" fillId="9" borderId="33" xfId="0" applyNumberFormat="1" applyFill="1" applyBorder="1" applyAlignment="1">
      <alignment horizontal="center" vertical="center" wrapText="1"/>
    </xf>
    <xf numFmtId="9" fontId="7" fillId="8" borderId="18" xfId="1" applyFont="1" applyFill="1" applyBorder="1" applyAlignment="1">
      <alignment horizontal="center" vertical="center"/>
    </xf>
    <xf numFmtId="0" fontId="9" fillId="23" borderId="41" xfId="0" applyFont="1" applyFill="1" applyBorder="1" applyAlignment="1">
      <alignment horizontal="center" vertical="center" wrapText="1"/>
    </xf>
    <xf numFmtId="9" fontId="2" fillId="22" borderId="43" xfId="1" applyFont="1" applyFill="1" applyBorder="1" applyAlignment="1">
      <alignment horizontal="center" vertical="center"/>
    </xf>
    <xf numFmtId="9" fontId="2" fillId="2" borderId="35" xfId="1" applyFont="1" applyFill="1" applyBorder="1" applyAlignment="1">
      <alignment horizontal="center" vertical="center"/>
    </xf>
    <xf numFmtId="0" fontId="10" fillId="0" borderId="0" xfId="0" applyFont="1"/>
    <xf numFmtId="0" fontId="0" fillId="0" borderId="0" xfId="0" applyAlignment="1">
      <alignment horizontal="center" vertical="center"/>
    </xf>
    <xf numFmtId="9" fontId="0" fillId="24" borderId="20" xfId="0" applyNumberFormat="1" applyFont="1" applyFill="1" applyBorder="1" applyAlignment="1">
      <alignment horizontal="center" vertical="center"/>
    </xf>
    <xf numFmtId="9" fontId="0" fillId="24" borderId="20" xfId="0" applyNumberFormat="1" applyFill="1" applyBorder="1" applyAlignment="1">
      <alignment horizontal="center" vertical="center"/>
    </xf>
    <xf numFmtId="0" fontId="0" fillId="24" borderId="20" xfId="0" applyFont="1" applyFill="1" applyBorder="1" applyAlignment="1">
      <alignment horizontal="center" vertical="center"/>
    </xf>
    <xf numFmtId="0" fontId="2" fillId="22" borderId="1" xfId="0" applyFont="1" applyFill="1" applyBorder="1" applyAlignment="1">
      <alignment horizontal="center"/>
    </xf>
    <xf numFmtId="0" fontId="2" fillId="22" borderId="46" xfId="0" applyFont="1" applyFill="1" applyBorder="1" applyAlignment="1">
      <alignment horizontal="center"/>
    </xf>
    <xf numFmtId="0" fontId="2" fillId="22" borderId="3" xfId="0" applyFont="1" applyFill="1" applyBorder="1" applyAlignment="1">
      <alignment horizontal="center"/>
    </xf>
    <xf numFmtId="0" fontId="0" fillId="19" borderId="41" xfId="0" applyFill="1" applyBorder="1" applyAlignment="1">
      <alignment horizontal="center" vertical="center" wrapText="1"/>
    </xf>
    <xf numFmtId="0" fontId="0" fillId="19" borderId="33" xfId="0" applyFill="1" applyBorder="1" applyAlignment="1">
      <alignment horizontal="center" vertical="center" wrapText="1"/>
    </xf>
    <xf numFmtId="0" fontId="0" fillId="20" borderId="41" xfId="0" applyFill="1" applyBorder="1" applyAlignment="1">
      <alignment horizontal="center" vertical="center" wrapText="1"/>
    </xf>
    <xf numFmtId="0" fontId="0" fillId="20" borderId="33" xfId="0" applyFill="1" applyBorder="1" applyAlignment="1">
      <alignment horizontal="center" vertical="center" wrapText="1"/>
    </xf>
    <xf numFmtId="0" fontId="0" fillId="21" borderId="41" xfId="0" applyFill="1" applyBorder="1" applyAlignment="1">
      <alignment horizontal="center" vertical="center" wrapText="1"/>
    </xf>
    <xf numFmtId="0" fontId="0" fillId="21" borderId="33" xfId="0" applyFill="1" applyBorder="1" applyAlignment="1">
      <alignment horizontal="center" vertical="center" wrapText="1"/>
    </xf>
    <xf numFmtId="0" fontId="0" fillId="5" borderId="5"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45" xfId="0" applyFill="1" applyBorder="1" applyAlignment="1">
      <alignment horizontal="center" vertical="center" wrapText="1"/>
    </xf>
    <xf numFmtId="0" fontId="9" fillId="5" borderId="41" xfId="0" applyFont="1" applyFill="1" applyBorder="1" applyAlignment="1">
      <alignment horizontal="center" vertical="center" wrapText="1"/>
    </xf>
    <xf numFmtId="0" fontId="9" fillId="5" borderId="38" xfId="0" applyFont="1" applyFill="1" applyBorder="1" applyAlignment="1">
      <alignment horizontal="center" vertical="center" wrapText="1"/>
    </xf>
    <xf numFmtId="9" fontId="7" fillId="8" borderId="36" xfId="1" applyFont="1" applyFill="1" applyBorder="1" applyAlignment="1">
      <alignment horizontal="center" vertical="center"/>
    </xf>
    <xf numFmtId="9" fontId="7" fillId="8" borderId="34" xfId="1" applyFont="1" applyFill="1" applyBorder="1" applyAlignment="1">
      <alignment horizontal="center" vertical="center"/>
    </xf>
    <xf numFmtId="9" fontId="7" fillId="8" borderId="17" xfId="1" applyFont="1" applyFill="1" applyBorder="1" applyAlignment="1">
      <alignment horizontal="center" vertical="center"/>
    </xf>
    <xf numFmtId="0" fontId="0" fillId="10" borderId="41" xfId="0" applyFill="1" applyBorder="1" applyAlignment="1">
      <alignment horizontal="center" vertical="center" wrapText="1"/>
    </xf>
    <xf numFmtId="0" fontId="0" fillId="10" borderId="33" xfId="0" applyFill="1" applyBorder="1" applyAlignment="1">
      <alignment horizontal="center" vertical="center" wrapText="1"/>
    </xf>
    <xf numFmtId="0" fontId="0" fillId="11" borderId="41" xfId="0" applyFill="1" applyBorder="1" applyAlignment="1">
      <alignment horizontal="center" vertical="center" wrapText="1"/>
    </xf>
    <xf numFmtId="0" fontId="0" fillId="11" borderId="38" xfId="0" applyFill="1" applyBorder="1" applyAlignment="1">
      <alignment horizontal="center" vertical="center" wrapText="1"/>
    </xf>
    <xf numFmtId="0" fontId="0" fillId="11" borderId="33" xfId="0" applyFill="1" applyBorder="1" applyAlignment="1">
      <alignment horizontal="center" vertical="center" wrapText="1"/>
    </xf>
    <xf numFmtId="9" fontId="7" fillId="6" borderId="36" xfId="1" applyFont="1" applyFill="1" applyBorder="1" applyAlignment="1">
      <alignment horizontal="center" vertical="center"/>
    </xf>
    <xf numFmtId="9" fontId="7" fillId="6" borderId="34" xfId="1" applyFont="1" applyFill="1" applyBorder="1" applyAlignment="1">
      <alignment horizontal="center" vertical="center"/>
    </xf>
    <xf numFmtId="9" fontId="7" fillId="6" borderId="17" xfId="1" applyFont="1" applyFill="1" applyBorder="1" applyAlignment="1">
      <alignment horizontal="center" vertical="center"/>
    </xf>
    <xf numFmtId="9" fontId="7" fillId="8" borderId="42" xfId="1" applyFont="1" applyFill="1" applyBorder="1" applyAlignment="1">
      <alignment horizontal="center" vertical="center"/>
    </xf>
    <xf numFmtId="9" fontId="7" fillId="8" borderId="43" xfId="1" applyFont="1" applyFill="1" applyBorder="1" applyAlignment="1">
      <alignment horizontal="center" vertical="center"/>
    </xf>
    <xf numFmtId="9" fontId="7" fillId="8" borderId="40" xfId="1" applyFont="1" applyFill="1" applyBorder="1" applyAlignment="1">
      <alignment horizontal="center" vertical="center"/>
    </xf>
    <xf numFmtId="0" fontId="0" fillId="18" borderId="41" xfId="0" applyFill="1" applyBorder="1" applyAlignment="1">
      <alignment horizontal="center" vertical="center" wrapText="1"/>
    </xf>
    <xf numFmtId="0" fontId="0" fillId="18" borderId="38" xfId="0" applyFill="1" applyBorder="1" applyAlignment="1">
      <alignment horizontal="center" vertical="center" wrapText="1"/>
    </xf>
    <xf numFmtId="0" fontId="0" fillId="18" borderId="33" xfId="0" applyFill="1" applyBorder="1" applyAlignment="1">
      <alignment horizontal="center" vertical="center" wrapText="1"/>
    </xf>
    <xf numFmtId="0" fontId="0" fillId="14" borderId="41" xfId="0" applyFill="1" applyBorder="1" applyAlignment="1">
      <alignment horizontal="center" vertical="center" wrapText="1"/>
    </xf>
    <xf numFmtId="0" fontId="0" fillId="14" borderId="33" xfId="0" applyFill="1" applyBorder="1" applyAlignment="1">
      <alignment horizontal="center" vertical="center" wrapText="1"/>
    </xf>
    <xf numFmtId="0" fontId="0" fillId="23" borderId="41" xfId="0" applyFill="1" applyBorder="1" applyAlignment="1">
      <alignment horizontal="center" vertical="center" wrapText="1"/>
    </xf>
    <xf numFmtId="0" fontId="0" fillId="23" borderId="38" xfId="0" applyFill="1" applyBorder="1" applyAlignment="1">
      <alignment horizontal="center" vertical="center" wrapText="1"/>
    </xf>
    <xf numFmtId="0" fontId="0" fillId="23" borderId="33" xfId="0" applyFill="1" applyBorder="1" applyAlignment="1">
      <alignment horizontal="center" vertical="center" wrapText="1"/>
    </xf>
    <xf numFmtId="0" fontId="0" fillId="15" borderId="41" xfId="0" applyFill="1" applyBorder="1" applyAlignment="1">
      <alignment horizontal="center" vertical="center" wrapText="1"/>
    </xf>
    <xf numFmtId="0" fontId="0" fillId="15" borderId="33" xfId="0" applyFill="1" applyBorder="1" applyAlignment="1">
      <alignment horizontal="center" vertical="center" wrapText="1"/>
    </xf>
    <xf numFmtId="0" fontId="0" fillId="16" borderId="41" xfId="0" applyFill="1" applyBorder="1" applyAlignment="1">
      <alignment horizontal="center" vertical="center" wrapText="1"/>
    </xf>
    <xf numFmtId="0" fontId="0" fillId="16" borderId="33" xfId="0" applyFill="1" applyBorder="1" applyAlignment="1">
      <alignment horizontal="center" vertical="center" wrapText="1"/>
    </xf>
    <xf numFmtId="0" fontId="0" fillId="17" borderId="41" xfId="0" applyFill="1" applyBorder="1" applyAlignment="1">
      <alignment horizontal="center" vertical="center" wrapText="1"/>
    </xf>
    <xf numFmtId="0" fontId="0" fillId="17" borderId="33" xfId="0" applyFill="1" applyBorder="1" applyAlignment="1">
      <alignment horizontal="center" vertical="center" wrapText="1"/>
    </xf>
    <xf numFmtId="0" fontId="0" fillId="9" borderId="4" xfId="0" applyFill="1" applyBorder="1" applyAlignment="1">
      <alignment horizontal="center" vertical="center" wrapText="1"/>
    </xf>
    <xf numFmtId="0" fontId="0" fillId="9" borderId="13" xfId="0" applyFill="1" applyBorder="1" applyAlignment="1">
      <alignment horizontal="center" vertical="center" wrapText="1"/>
    </xf>
    <xf numFmtId="0" fontId="0" fillId="9" borderId="29" xfId="0" applyFill="1" applyBorder="1" applyAlignment="1">
      <alignment horizontal="center" vertical="center" wrapText="1"/>
    </xf>
    <xf numFmtId="0" fontId="0" fillId="13" borderId="16" xfId="0" applyFill="1" applyBorder="1" applyAlignment="1">
      <alignment horizontal="center" vertical="center" wrapText="1"/>
    </xf>
    <xf numFmtId="0" fontId="0" fillId="9" borderId="41" xfId="0" applyNumberFormat="1" applyFill="1" applyBorder="1" applyAlignment="1">
      <alignment horizontal="center" vertical="center" wrapText="1"/>
    </xf>
    <xf numFmtId="0" fontId="0" fillId="9" borderId="38" xfId="0" applyNumberFormat="1" applyFill="1" applyBorder="1" applyAlignment="1">
      <alignment horizontal="center" vertical="center" wrapText="1"/>
    </xf>
    <xf numFmtId="0" fontId="0" fillId="9" borderId="33" xfId="0" applyNumberFormat="1" applyFill="1" applyBorder="1" applyAlignment="1">
      <alignment horizontal="center" vertical="center" wrapText="1"/>
    </xf>
    <xf numFmtId="0" fontId="0" fillId="9" borderId="36" xfId="0" applyFill="1" applyBorder="1" applyAlignment="1">
      <alignment horizontal="center" vertical="center" wrapText="1"/>
    </xf>
    <xf numFmtId="0" fontId="0" fillId="9" borderId="34" xfId="0" applyFill="1" applyBorder="1" applyAlignment="1">
      <alignment horizontal="center" vertical="center" wrapText="1"/>
    </xf>
    <xf numFmtId="0" fontId="0" fillId="9" borderId="17" xfId="0" applyFill="1" applyBorder="1" applyAlignment="1">
      <alignment horizontal="center" vertical="center" wrapText="1"/>
    </xf>
    <xf numFmtId="9" fontId="0" fillId="9" borderId="37" xfId="0" applyNumberFormat="1" applyFill="1" applyBorder="1" applyAlignment="1">
      <alignment horizontal="center" vertical="center" wrapText="1"/>
    </xf>
    <xf numFmtId="9" fontId="0" fillId="9" borderId="35" xfId="0" applyNumberFormat="1" applyFill="1" applyBorder="1" applyAlignment="1">
      <alignment horizontal="center" vertical="center" wrapText="1"/>
    </xf>
    <xf numFmtId="9" fontId="0" fillId="9" borderId="18" xfId="0" applyNumberFormat="1" applyFill="1" applyBorder="1" applyAlignment="1">
      <alignment horizontal="center" vertical="center" wrapText="1"/>
    </xf>
    <xf numFmtId="0" fontId="5" fillId="3" borderId="14" xfId="0" applyFont="1" applyFill="1" applyBorder="1" applyAlignment="1">
      <alignment horizontal="center" vertical="center" textRotation="90"/>
    </xf>
    <xf numFmtId="0" fontId="5" fillId="3" borderId="45" xfId="0" applyFont="1" applyFill="1" applyBorder="1" applyAlignment="1">
      <alignment horizontal="center" vertical="center" textRotation="90"/>
    </xf>
    <xf numFmtId="0" fontId="6" fillId="4" borderId="5" xfId="0" applyFont="1" applyFill="1" applyBorder="1" applyAlignment="1">
      <alignment horizontal="center" vertical="center" textRotation="90"/>
    </xf>
    <xf numFmtId="0" fontId="6" fillId="4" borderId="14" xfId="0" applyFont="1" applyFill="1" applyBorder="1" applyAlignment="1">
      <alignment horizontal="center" vertical="center" textRotation="90"/>
    </xf>
    <xf numFmtId="0" fontId="6" fillId="4" borderId="45" xfId="0" applyFont="1" applyFill="1" applyBorder="1" applyAlignment="1">
      <alignment horizontal="center" vertical="center" textRotation="90"/>
    </xf>
    <xf numFmtId="0" fontId="0" fillId="0" borderId="6" xfId="0" applyBorder="1" applyAlignment="1">
      <alignment horizontal="center" vertical="center"/>
    </xf>
    <xf numFmtId="0" fontId="0" fillId="0" borderId="15" xfId="0" applyBorder="1" applyAlignment="1">
      <alignment horizontal="center" vertical="center"/>
    </xf>
    <xf numFmtId="0" fontId="0" fillId="0" borderId="22" xfId="0" applyBorder="1" applyAlignment="1">
      <alignment horizontal="center" vertical="center"/>
    </xf>
    <xf numFmtId="0" fontId="0" fillId="5" borderId="7" xfId="0" applyFill="1" applyBorder="1" applyAlignment="1">
      <alignment horizontal="center" vertical="center" wrapText="1"/>
    </xf>
    <xf numFmtId="0" fontId="0" fillId="5" borderId="0" xfId="0" applyFill="1" applyBorder="1" applyAlignment="1">
      <alignment horizontal="center" vertical="center" wrapText="1"/>
    </xf>
    <xf numFmtId="0" fontId="0" fillId="0" borderId="6" xfId="0" applyBorder="1" applyAlignment="1">
      <alignment horizontal="center" vertical="center" wrapText="1"/>
    </xf>
    <xf numFmtId="0" fontId="0" fillId="0" borderId="15" xfId="0" applyBorder="1" applyAlignment="1">
      <alignment horizontal="center" vertical="center" wrapText="1"/>
    </xf>
    <xf numFmtId="0" fontId="0" fillId="0" borderId="22" xfId="0" applyBorder="1" applyAlignment="1">
      <alignment horizontal="center" vertical="center" wrapText="1"/>
    </xf>
    <xf numFmtId="0" fontId="0" fillId="5" borderId="4" xfId="0" applyFill="1" applyBorder="1" applyAlignment="1">
      <alignment horizontal="center" vertical="center" wrapText="1"/>
    </xf>
    <xf numFmtId="0" fontId="0" fillId="5" borderId="13" xfId="0" applyFill="1" applyBorder="1" applyAlignment="1">
      <alignment horizontal="center" vertical="center" wrapText="1"/>
    </xf>
    <xf numFmtId="0" fontId="0" fillId="5" borderId="29" xfId="0" applyFill="1" applyBorder="1" applyAlignment="1">
      <alignment horizontal="center" vertical="center" wrapText="1"/>
    </xf>
    <xf numFmtId="0" fontId="0" fillId="9" borderId="20" xfId="0" applyFill="1" applyBorder="1" applyAlignment="1">
      <alignment horizontal="center" vertical="center" wrapText="1"/>
    </xf>
    <xf numFmtId="0" fontId="0" fillId="9" borderId="41" xfId="0" applyFill="1" applyBorder="1" applyAlignment="1">
      <alignment horizontal="center" vertical="center" wrapText="1"/>
    </xf>
    <xf numFmtId="0" fontId="0" fillId="9" borderId="33" xfId="0" applyFill="1" applyBorder="1" applyAlignment="1">
      <alignment horizontal="center" vertical="center" wrapText="1"/>
    </xf>
    <xf numFmtId="0" fontId="0" fillId="10" borderId="4" xfId="0" applyFill="1" applyBorder="1" applyAlignment="1" applyProtection="1">
      <alignment horizontal="center" vertical="center" wrapText="1"/>
      <protection locked="0"/>
    </xf>
    <xf numFmtId="0" fontId="0" fillId="10" borderId="13" xfId="0" applyFill="1" applyBorder="1" applyAlignment="1" applyProtection="1">
      <alignment horizontal="center" vertical="center" wrapText="1"/>
      <protection locked="0"/>
    </xf>
    <xf numFmtId="0" fontId="0" fillId="10" borderId="29" xfId="0" applyFill="1" applyBorder="1" applyAlignment="1" applyProtection="1">
      <alignment horizontal="center" vertical="center" wrapText="1"/>
      <protection locked="0"/>
    </xf>
    <xf numFmtId="0" fontId="0" fillId="10" borderId="30" xfId="0" applyFill="1" applyBorder="1" applyAlignment="1">
      <alignment horizontal="center" vertical="center" wrapText="1"/>
    </xf>
    <xf numFmtId="0" fontId="0" fillId="10" borderId="38" xfId="0" applyFill="1" applyBorder="1" applyAlignment="1">
      <alignment horizontal="center" vertical="center" wrapText="1"/>
    </xf>
    <xf numFmtId="0" fontId="0" fillId="10" borderId="39" xfId="0" applyFill="1" applyBorder="1" applyAlignment="1">
      <alignment horizontal="center" vertical="center" wrapText="1"/>
    </xf>
    <xf numFmtId="0" fontId="0" fillId="12" borderId="13" xfId="0" applyFill="1" applyBorder="1" applyAlignment="1">
      <alignment horizontal="center" vertical="center" wrapText="1"/>
    </xf>
    <xf numFmtId="0" fontId="0" fillId="12" borderId="29" xfId="0" applyFill="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0" fillId="0" borderId="48" xfId="0" applyBorder="1" applyAlignment="1">
      <alignment horizontal="center" vertical="center"/>
    </xf>
    <xf numFmtId="0" fontId="3" fillId="25" borderId="1" xfId="0" applyFont="1" applyFill="1" applyBorder="1" applyAlignment="1">
      <alignment horizontal="center" vertical="center" wrapText="1"/>
    </xf>
    <xf numFmtId="0" fontId="3" fillId="25" borderId="46" xfId="0" applyFont="1" applyFill="1" applyBorder="1" applyAlignment="1">
      <alignment horizontal="center" vertical="center" wrapText="1"/>
    </xf>
    <xf numFmtId="0" fontId="3" fillId="25" borderId="6" xfId="0" applyFont="1" applyFill="1" applyBorder="1" applyAlignment="1">
      <alignment horizontal="center" vertical="center" wrapText="1"/>
    </xf>
    <xf numFmtId="0" fontId="10" fillId="4" borderId="50" xfId="0" applyFont="1" applyFill="1" applyBorder="1" applyAlignment="1">
      <alignment horizontal="center" vertical="center" wrapText="1"/>
    </xf>
    <xf numFmtId="0" fontId="10" fillId="4" borderId="53" xfId="0" applyFont="1" applyFill="1" applyBorder="1" applyAlignment="1">
      <alignment horizontal="center" vertical="center" wrapText="1"/>
    </xf>
    <xf numFmtId="0" fontId="0" fillId="0" borderId="0" xfId="0" applyBorder="1" applyAlignment="1">
      <alignment horizontal="center" vertical="center"/>
    </xf>
    <xf numFmtId="0" fontId="3" fillId="26" borderId="51" xfId="0" applyFont="1" applyFill="1" applyBorder="1" applyAlignment="1">
      <alignment horizontal="center" vertical="center" wrapText="1"/>
    </xf>
    <xf numFmtId="0" fontId="3" fillId="26" borderId="53" xfId="0" applyFont="1" applyFill="1" applyBorder="1" applyAlignment="1">
      <alignment horizontal="center" vertical="center" wrapText="1"/>
    </xf>
    <xf numFmtId="0" fontId="0" fillId="0" borderId="0" xfId="0" applyAlignment="1">
      <alignment horizontal="center"/>
    </xf>
    <xf numFmtId="0" fontId="3" fillId="26" borderId="49" xfId="0" applyFont="1" applyFill="1" applyBorder="1" applyAlignment="1">
      <alignment horizontal="center" vertical="center" wrapText="1"/>
    </xf>
    <xf numFmtId="0" fontId="3" fillId="26" borderId="52" xfId="0" applyFont="1" applyFill="1" applyBorder="1" applyAlignment="1">
      <alignment horizontal="center" vertical="center" wrapText="1"/>
    </xf>
    <xf numFmtId="0" fontId="0" fillId="0" borderId="0" xfId="0" applyBorder="1" applyAlignment="1">
      <alignment horizontal="center" vertical="center" wrapText="1"/>
    </xf>
    <xf numFmtId="0" fontId="16" fillId="27" borderId="5" xfId="0" applyFont="1" applyFill="1" applyBorder="1" applyAlignment="1">
      <alignment horizontal="center" vertical="center" wrapText="1"/>
    </xf>
    <xf numFmtId="0" fontId="17" fillId="27" borderId="4" xfId="0" applyFont="1" applyFill="1" applyBorder="1" applyAlignment="1">
      <alignment horizontal="center" vertical="center"/>
    </xf>
    <xf numFmtId="0" fontId="17" fillId="27" borderId="8" xfId="0" applyFont="1" applyFill="1" applyBorder="1" applyAlignment="1">
      <alignment horizontal="center" vertical="center" wrapText="1"/>
    </xf>
    <xf numFmtId="0" fontId="17" fillId="27" borderId="9" xfId="0" applyFont="1" applyFill="1" applyBorder="1" applyAlignment="1">
      <alignment horizontal="center" vertical="center" wrapText="1"/>
    </xf>
    <xf numFmtId="0" fontId="17" fillId="27" borderId="10" xfId="0" applyFont="1" applyFill="1" applyBorder="1" applyAlignment="1">
      <alignment horizontal="center" vertical="center" wrapText="1"/>
    </xf>
    <xf numFmtId="0" fontId="17" fillId="27" borderId="5" xfId="0" applyFont="1" applyFill="1" applyBorder="1" applyAlignment="1">
      <alignment horizontal="center" vertical="center" wrapText="1"/>
    </xf>
    <xf numFmtId="0" fontId="16" fillId="27" borderId="14" xfId="0" applyFont="1" applyFill="1" applyBorder="1" applyAlignment="1">
      <alignment horizontal="center" vertical="center" wrapText="1"/>
    </xf>
    <xf numFmtId="0" fontId="17" fillId="27" borderId="16" xfId="0" applyFont="1" applyFill="1" applyBorder="1" applyAlignment="1">
      <alignment horizontal="center" vertical="center" wrapText="1"/>
    </xf>
    <xf numFmtId="0" fontId="17" fillId="27" borderId="20" xfId="0" applyFont="1" applyFill="1" applyBorder="1" applyAlignment="1">
      <alignment horizontal="center" vertical="center" wrapText="1"/>
    </xf>
    <xf numFmtId="0" fontId="17" fillId="27" borderId="21" xfId="0" applyFont="1" applyFill="1" applyBorder="1" applyAlignment="1">
      <alignment horizontal="center" vertical="center" wrapText="1"/>
    </xf>
    <xf numFmtId="0" fontId="17" fillId="27" borderId="14" xfId="0" applyFont="1" applyFill="1" applyBorder="1" applyAlignment="1">
      <alignment horizontal="center" vertical="center" wrapText="1"/>
    </xf>
    <xf numFmtId="0" fontId="16" fillId="27" borderId="45" xfId="0" applyFont="1" applyFill="1" applyBorder="1" applyAlignment="1">
      <alignment horizontal="center" vertical="center" wrapText="1"/>
    </xf>
    <xf numFmtId="0" fontId="0" fillId="0" borderId="20" xfId="0" applyFont="1" applyBorder="1" applyAlignment="1">
      <alignment horizontal="center" vertical="center" wrapText="1"/>
    </xf>
    <xf numFmtId="0" fontId="0" fillId="0" borderId="20" xfId="0" applyBorder="1" applyAlignment="1">
      <alignment horizontal="center" vertical="center" wrapText="1"/>
    </xf>
    <xf numFmtId="0" fontId="0" fillId="0" borderId="20" xfId="0" applyBorder="1" applyAlignment="1">
      <alignment horizontal="center" vertical="center" wrapText="1"/>
    </xf>
    <xf numFmtId="0" fontId="0" fillId="24" borderId="20" xfId="0" applyFill="1" applyBorder="1" applyAlignment="1">
      <alignment horizontal="center" vertical="center"/>
    </xf>
    <xf numFmtId="1" fontId="0" fillId="24" borderId="20" xfId="0" applyNumberFormat="1" applyFill="1" applyBorder="1" applyAlignment="1">
      <alignment horizontal="center" vertical="center"/>
    </xf>
    <xf numFmtId="9" fontId="0" fillId="0" borderId="20" xfId="1" applyFont="1" applyBorder="1" applyAlignment="1">
      <alignment horizontal="center" vertical="center"/>
    </xf>
    <xf numFmtId="0" fontId="12" fillId="28" borderId="20" xfId="0" applyFont="1" applyFill="1" applyBorder="1" applyAlignment="1">
      <alignment horizontal="center" vertical="center" textRotation="90" wrapText="1"/>
    </xf>
    <xf numFmtId="0" fontId="0" fillId="28" borderId="20" xfId="0" applyFont="1" applyFill="1" applyBorder="1" applyAlignment="1">
      <alignment horizontal="center" vertical="center" wrapText="1"/>
    </xf>
    <xf numFmtId="0" fontId="0" fillId="28" borderId="20" xfId="0" applyFill="1" applyBorder="1"/>
    <xf numFmtId="0" fontId="0" fillId="0" borderId="0" xfId="0" applyBorder="1" applyAlignment="1">
      <alignment vertical="center" wrapText="1"/>
    </xf>
    <xf numFmtId="0" fontId="18" fillId="27" borderId="0" xfId="0" applyFont="1" applyFill="1" applyBorder="1" applyAlignment="1">
      <alignment horizontal="center" vertical="center" wrapText="1"/>
    </xf>
    <xf numFmtId="0" fontId="18" fillId="27" borderId="15" xfId="0" applyFont="1" applyFill="1" applyBorder="1" applyAlignment="1">
      <alignment horizontal="center" vertical="center" wrapText="1"/>
    </xf>
    <xf numFmtId="0" fontId="0" fillId="0" borderId="0" xfId="0" applyBorder="1" applyAlignment="1">
      <alignment horizontal="center"/>
    </xf>
    <xf numFmtId="0" fontId="0" fillId="21" borderId="20" xfId="0" applyFill="1" applyBorder="1" applyAlignment="1">
      <alignment horizontal="left" vertical="center" wrapText="1"/>
    </xf>
    <xf numFmtId="0" fontId="3" fillId="21" borderId="20" xfId="0" applyFont="1" applyFill="1" applyBorder="1" applyAlignment="1">
      <alignment horizontal="left" vertical="center" wrapText="1"/>
    </xf>
    <xf numFmtId="0" fontId="0" fillId="21" borderId="20" xfId="0" applyFill="1" applyBorder="1" applyAlignment="1">
      <alignment horizontal="left" vertical="top" wrapText="1"/>
    </xf>
    <xf numFmtId="0" fontId="3" fillId="21" borderId="20" xfId="0" applyFont="1" applyFill="1" applyBorder="1" applyAlignment="1">
      <alignment horizontal="left" vertical="top" wrapText="1"/>
    </xf>
    <xf numFmtId="0" fontId="17" fillId="27" borderId="6" xfId="0" applyFont="1" applyFill="1" applyBorder="1"/>
    <xf numFmtId="0" fontId="17" fillId="27" borderId="13" xfId="0" applyFont="1" applyFill="1" applyBorder="1"/>
    <xf numFmtId="0" fontId="17" fillId="27" borderId="15" xfId="0" applyFont="1" applyFill="1" applyBorder="1"/>
    <xf numFmtId="0" fontId="12" fillId="28" borderId="17" xfId="0" applyFont="1" applyFill="1" applyBorder="1" applyAlignment="1">
      <alignment horizontal="center" vertical="center" textRotation="90" wrapText="1"/>
    </xf>
    <xf numFmtId="0" fontId="0" fillId="28" borderId="17" xfId="0" applyFont="1" applyFill="1" applyBorder="1" applyAlignment="1">
      <alignment horizontal="center" vertical="center" wrapText="1"/>
    </xf>
    <xf numFmtId="0" fontId="0" fillId="28" borderId="17" xfId="0" applyFill="1" applyBorder="1"/>
    <xf numFmtId="0" fontId="0" fillId="0" borderId="17" xfId="0" applyFont="1" applyBorder="1" applyAlignment="1">
      <alignment horizontal="center" vertical="center" wrapText="1"/>
    </xf>
    <xf numFmtId="0" fontId="0" fillId="0" borderId="17" xfId="0" applyBorder="1" applyAlignment="1">
      <alignment horizontal="center" vertical="center" wrapText="1"/>
    </xf>
    <xf numFmtId="0" fontId="0" fillId="0" borderId="17" xfId="0" applyBorder="1" applyAlignment="1">
      <alignment horizontal="center" vertical="center" wrapText="1"/>
    </xf>
    <xf numFmtId="0" fontId="17" fillId="27" borderId="29" xfId="0" applyFont="1" applyFill="1" applyBorder="1"/>
    <xf numFmtId="0" fontId="17" fillId="27" borderId="22" xfId="0" applyFont="1" applyFill="1" applyBorder="1"/>
    <xf numFmtId="0" fontId="17" fillId="27" borderId="23" xfId="0" applyFont="1" applyFill="1" applyBorder="1" applyAlignment="1">
      <alignment horizontal="center" vertical="center" wrapText="1"/>
    </xf>
    <xf numFmtId="0" fontId="17" fillId="27" borderId="27" xfId="0" applyFont="1" applyFill="1" applyBorder="1" applyAlignment="1">
      <alignment horizontal="center" vertical="center" wrapText="1"/>
    </xf>
    <xf numFmtId="0" fontId="17" fillId="27" borderId="28" xfId="0" applyFont="1" applyFill="1" applyBorder="1" applyAlignment="1">
      <alignment horizontal="center" vertical="center" wrapText="1"/>
    </xf>
    <xf numFmtId="0" fontId="17" fillId="27" borderId="45" xfId="0" applyFont="1" applyFill="1" applyBorder="1" applyAlignment="1">
      <alignment horizontal="center" vertical="center" wrapText="1"/>
    </xf>
  </cellXfs>
  <cellStyles count="3">
    <cellStyle name="Normal" xfId="0" builtinId="0"/>
    <cellStyle name="Normal 2" xfId="2"/>
    <cellStyle name="Porcentaje" xfId="1" builtinId="5"/>
  </cellStyles>
  <dxfs count="0"/>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1206500</xdr:colOff>
      <xdr:row>2</xdr:row>
      <xdr:rowOff>0</xdr:rowOff>
    </xdr:from>
    <xdr:to>
      <xdr:col>2</xdr:col>
      <xdr:colOff>381012</xdr:colOff>
      <xdr:row>8</xdr:row>
      <xdr:rowOff>71446</xdr:rowOff>
    </xdr:to>
    <xdr:pic>
      <xdr:nvPicPr>
        <xdr:cNvPr id="4" name="3 Imagen" descr="logo_clínica san rafael"/>
        <xdr:cNvPicPr>
          <a:picLocks noChangeAspect="1" noChangeArrowheads="1"/>
        </xdr:cNvPicPr>
      </xdr:nvPicPr>
      <xdr:blipFill>
        <a:blip xmlns:r="http://schemas.openxmlformats.org/officeDocument/2006/relationships" r:embed="rId1"/>
        <a:srcRect/>
        <a:stretch>
          <a:fillRect/>
        </a:stretch>
      </xdr:blipFill>
      <xdr:spPr bwMode="auto">
        <a:xfrm>
          <a:off x="1206500" y="381000"/>
          <a:ext cx="1714512" cy="1214446"/>
        </a:xfrm>
        <a:prstGeom prst="rect">
          <a:avLst/>
        </a:prstGeom>
        <a:noFill/>
      </xdr:spPr>
    </xdr:pic>
    <xdr:clientData/>
  </xdr:twoCellAnchor>
  <xdr:twoCellAnchor>
    <xdr:from>
      <xdr:col>13</xdr:col>
      <xdr:colOff>0</xdr:colOff>
      <xdr:row>10</xdr:row>
      <xdr:rowOff>0</xdr:rowOff>
    </xdr:from>
    <xdr:to>
      <xdr:col>17</xdr:col>
      <xdr:colOff>1035050</xdr:colOff>
      <xdr:row>10</xdr:row>
      <xdr:rowOff>9525</xdr:rowOff>
    </xdr:to>
    <xdr:sp macro="" textlink="">
      <xdr:nvSpPr>
        <xdr:cNvPr id="5" name="Rectangle 12"/>
        <xdr:cNvSpPr>
          <a:spLocks noChangeArrowheads="1"/>
        </xdr:cNvSpPr>
      </xdr:nvSpPr>
      <xdr:spPr bwMode="auto">
        <a:xfrm>
          <a:off x="14033500" y="2111375"/>
          <a:ext cx="7226300" cy="9525"/>
        </a:xfrm>
        <a:prstGeom prst="rect">
          <a:avLst/>
        </a:pr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CO"/>
        </a:p>
      </xdr:txBody>
    </xdr:sp>
    <xdr:clientData/>
  </xdr:twoCellAnchor>
  <xdr:twoCellAnchor>
    <xdr:from>
      <xdr:col>0</xdr:col>
      <xdr:colOff>857250</xdr:colOff>
      <xdr:row>0</xdr:row>
      <xdr:rowOff>0</xdr:rowOff>
    </xdr:from>
    <xdr:to>
      <xdr:col>7</xdr:col>
      <xdr:colOff>927100</xdr:colOff>
      <xdr:row>9</xdr:row>
      <xdr:rowOff>63500</xdr:rowOff>
    </xdr:to>
    <xdr:grpSp>
      <xdr:nvGrpSpPr>
        <xdr:cNvPr id="6" name="Group 4"/>
        <xdr:cNvGrpSpPr>
          <a:grpSpLocks noChangeAspect="1"/>
        </xdr:cNvGrpSpPr>
      </xdr:nvGrpSpPr>
      <xdr:grpSpPr bwMode="auto">
        <a:xfrm>
          <a:off x="857250" y="0"/>
          <a:ext cx="7515225" cy="1873250"/>
          <a:chOff x="1498" y="1570"/>
          <a:chExt cx="4684" cy="1180"/>
        </a:xfrm>
      </xdr:grpSpPr>
      <xdr:sp macro="" textlink="">
        <xdr:nvSpPr>
          <xdr:cNvPr id="7" name="AutoShape 3"/>
          <xdr:cNvSpPr>
            <a:spLocks noChangeAspect="1" noChangeArrowheads="1" noTextEdit="1"/>
          </xdr:cNvSpPr>
        </xdr:nvSpPr>
        <xdr:spPr bwMode="auto">
          <a:xfrm>
            <a:off x="1498" y="1570"/>
            <a:ext cx="4684" cy="1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CO"/>
          </a:p>
        </xdr:txBody>
      </xdr:sp>
      <xdr:sp macro="" textlink="">
        <xdr:nvSpPr>
          <xdr:cNvPr id="8" name="Rectangle 5"/>
          <xdr:cNvSpPr>
            <a:spLocks noChangeArrowheads="1"/>
          </xdr:cNvSpPr>
        </xdr:nvSpPr>
        <xdr:spPr bwMode="auto">
          <a:xfrm>
            <a:off x="2919" y="1636"/>
            <a:ext cx="6" cy="1048"/>
          </a:xfrm>
          <a:prstGeom prst="rect">
            <a:avLst/>
          </a:pr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CO"/>
          </a:p>
        </xdr:txBody>
      </xdr:sp>
      <xdr:sp macro="" textlink="">
        <xdr:nvSpPr>
          <xdr:cNvPr id="9" name="Rectangle 6"/>
          <xdr:cNvSpPr>
            <a:spLocks noChangeArrowheads="1"/>
          </xdr:cNvSpPr>
        </xdr:nvSpPr>
        <xdr:spPr bwMode="auto">
          <a:xfrm>
            <a:off x="4083" y="2022"/>
            <a:ext cx="6" cy="662"/>
          </a:xfrm>
          <a:prstGeom prst="rect">
            <a:avLst/>
          </a:pr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CO"/>
          </a:p>
        </xdr:txBody>
      </xdr:sp>
      <xdr:sp macro="" textlink="">
        <xdr:nvSpPr>
          <xdr:cNvPr id="10" name="Rectangle 7"/>
          <xdr:cNvSpPr>
            <a:spLocks noChangeArrowheads="1"/>
          </xdr:cNvSpPr>
        </xdr:nvSpPr>
        <xdr:spPr bwMode="auto">
          <a:xfrm>
            <a:off x="5097" y="1636"/>
            <a:ext cx="5" cy="1048"/>
          </a:xfrm>
          <a:prstGeom prst="rect">
            <a:avLst/>
          </a:pr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CO"/>
          </a:p>
        </xdr:txBody>
      </xdr:sp>
      <xdr:sp macro="" textlink="">
        <xdr:nvSpPr>
          <xdr:cNvPr id="11" name="Rectangle 8"/>
          <xdr:cNvSpPr>
            <a:spLocks noChangeArrowheads="1"/>
          </xdr:cNvSpPr>
        </xdr:nvSpPr>
        <xdr:spPr bwMode="auto">
          <a:xfrm>
            <a:off x="2916" y="2025"/>
            <a:ext cx="3203" cy="6"/>
          </a:xfrm>
          <a:prstGeom prst="rect">
            <a:avLst/>
          </a:pr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CO"/>
          </a:p>
        </xdr:txBody>
      </xdr:sp>
      <xdr:sp macro="" textlink="">
        <xdr:nvSpPr>
          <xdr:cNvPr id="12" name="Rectangle 9"/>
          <xdr:cNvSpPr>
            <a:spLocks noChangeArrowheads="1"/>
          </xdr:cNvSpPr>
        </xdr:nvSpPr>
        <xdr:spPr bwMode="auto">
          <a:xfrm>
            <a:off x="5099" y="2350"/>
            <a:ext cx="1020" cy="6"/>
          </a:xfrm>
          <a:prstGeom prst="rect">
            <a:avLst/>
          </a:pr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CO"/>
          </a:p>
        </xdr:txBody>
      </xdr:sp>
      <xdr:sp macro="" textlink="">
        <xdr:nvSpPr>
          <xdr:cNvPr id="13" name="Rectangle 10"/>
          <xdr:cNvSpPr>
            <a:spLocks noChangeArrowheads="1"/>
          </xdr:cNvSpPr>
        </xdr:nvSpPr>
        <xdr:spPr bwMode="auto">
          <a:xfrm>
            <a:off x="1570" y="1636"/>
            <a:ext cx="6" cy="1048"/>
          </a:xfrm>
          <a:prstGeom prst="rect">
            <a:avLst/>
          </a:pr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CO"/>
          </a:p>
        </xdr:txBody>
      </xdr:sp>
      <xdr:sp macro="" textlink="">
        <xdr:nvSpPr>
          <xdr:cNvPr id="14" name="Rectangle 11"/>
          <xdr:cNvSpPr>
            <a:spLocks noChangeArrowheads="1"/>
          </xdr:cNvSpPr>
        </xdr:nvSpPr>
        <xdr:spPr bwMode="auto">
          <a:xfrm>
            <a:off x="6116" y="1636"/>
            <a:ext cx="6" cy="1048"/>
          </a:xfrm>
          <a:prstGeom prst="rect">
            <a:avLst/>
          </a:pr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CO"/>
          </a:p>
        </xdr:txBody>
      </xdr:sp>
      <xdr:sp macro="" textlink="">
        <xdr:nvSpPr>
          <xdr:cNvPr id="15" name="Rectangle 12"/>
          <xdr:cNvSpPr>
            <a:spLocks noChangeArrowheads="1"/>
          </xdr:cNvSpPr>
        </xdr:nvSpPr>
        <xdr:spPr bwMode="auto">
          <a:xfrm>
            <a:off x="1567" y="1639"/>
            <a:ext cx="4552" cy="6"/>
          </a:xfrm>
          <a:prstGeom prst="rect">
            <a:avLst/>
          </a:pr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CO"/>
          </a:p>
        </xdr:txBody>
      </xdr:sp>
      <xdr:sp macro="" textlink="">
        <xdr:nvSpPr>
          <xdr:cNvPr id="16" name="Rectangle 13"/>
          <xdr:cNvSpPr>
            <a:spLocks noChangeArrowheads="1"/>
          </xdr:cNvSpPr>
        </xdr:nvSpPr>
        <xdr:spPr bwMode="auto">
          <a:xfrm>
            <a:off x="1567" y="2681"/>
            <a:ext cx="4552" cy="6"/>
          </a:xfrm>
          <a:prstGeom prst="rect">
            <a:avLst/>
          </a:prstGeom>
          <a:solidFill>
            <a:srgbClr val="000000"/>
          </a:solidFill>
          <a:ln w="0" cap="flat">
            <a:solidFill>
              <a:srgbClr val="000000"/>
            </a:solidFill>
            <a:prstDash val="solid"/>
            <a:round/>
            <a:headEnd/>
            <a:tailEnd/>
          </a:ln>
        </xdr:spPr>
        <xdr:txBody>
          <a:bodyPr vert="horz" wrap="square" lIns="91440" tIns="45720" rIns="91440" bIns="45720" numCol="1" anchor="t" anchorCtr="0" compatLnSpc="1">
            <a:prstTxWarp prst="textNoShape">
              <a:avLst/>
            </a:prstTxWarp>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CO"/>
          </a:p>
        </xdr:txBody>
      </xdr:sp>
      <xdr:sp macro="" textlink="">
        <xdr:nvSpPr>
          <xdr:cNvPr id="17" name="Rectangle 14"/>
          <xdr:cNvSpPr>
            <a:spLocks noChangeArrowheads="1"/>
          </xdr:cNvSpPr>
        </xdr:nvSpPr>
        <xdr:spPr bwMode="auto">
          <a:xfrm>
            <a:off x="3843" y="1719"/>
            <a:ext cx="408" cy="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0" tIns="0" rIns="0" bIns="0" numCol="1" anchor="t" anchorCtr="0" compatLnSpc="1">
            <a:prstTxWarp prst="textNoShape">
              <a:avLst/>
            </a:prstTxWarp>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0" fontAlgn="base" latinLnBrk="0" hangingPunct="0">
              <a:lnSpc>
                <a:spcPct val="100000"/>
              </a:lnSpc>
              <a:spcBef>
                <a:spcPct val="0"/>
              </a:spcBef>
              <a:spcAft>
                <a:spcPct val="0"/>
              </a:spcAft>
              <a:buClrTx/>
              <a:buSzTx/>
              <a:buFontTx/>
              <a:buNone/>
              <a:tabLst/>
            </a:pPr>
            <a:r>
              <a:rPr kumimoji="0" lang="es-CO" altLang="es-CO" sz="1100" b="0" i="0" u="none" strike="noStrike" cap="none" normalizeH="0" baseline="0">
                <a:ln>
                  <a:noFill/>
                </a:ln>
                <a:solidFill>
                  <a:srgbClr val="000000"/>
                </a:solidFill>
                <a:effectLst/>
                <a:latin typeface="Calibri" panose="020F0502020204030204" pitchFamily="34" charset="0"/>
              </a:rPr>
              <a:t>NOMBRE</a:t>
            </a:r>
            <a:endParaRPr kumimoji="0" lang="es-CO" altLang="es-CO" sz="1800" b="0" i="0" u="none" strike="noStrike" cap="none" normalizeH="0" baseline="0">
              <a:ln>
                <a:noFill/>
              </a:ln>
              <a:solidFill>
                <a:schemeClr val="tx1"/>
              </a:solidFill>
              <a:effectLst/>
              <a:latin typeface="Arial" panose="020B0604020202020204" pitchFamily="34" charset="0"/>
            </a:endParaRPr>
          </a:p>
        </xdr:txBody>
      </xdr:sp>
      <xdr:sp macro="" textlink="">
        <xdr:nvSpPr>
          <xdr:cNvPr id="18" name="Rectangle 15"/>
          <xdr:cNvSpPr>
            <a:spLocks noChangeArrowheads="1"/>
          </xdr:cNvSpPr>
        </xdr:nvSpPr>
        <xdr:spPr bwMode="auto">
          <a:xfrm>
            <a:off x="3328" y="1839"/>
            <a:ext cx="270" cy="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0" tIns="0" rIns="0" bIns="0" numCol="1" anchor="t" anchorCtr="0" compatLnSpc="1">
            <a:prstTxWarp prst="textNoShape">
              <a:avLst/>
            </a:prstTxWarp>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0" fontAlgn="base" latinLnBrk="0" hangingPunct="0">
              <a:lnSpc>
                <a:spcPct val="100000"/>
              </a:lnSpc>
              <a:spcBef>
                <a:spcPct val="0"/>
              </a:spcBef>
              <a:spcAft>
                <a:spcPct val="0"/>
              </a:spcAft>
              <a:buClrTx/>
              <a:buSzTx/>
              <a:buFontTx/>
              <a:buNone/>
              <a:tabLst/>
            </a:pPr>
            <a:r>
              <a:rPr kumimoji="0" lang="es-CO" altLang="es-CO" sz="1100" b="1" i="0" u="none" strike="noStrike" cap="none" normalizeH="0" baseline="0">
                <a:ln>
                  <a:noFill/>
                </a:ln>
                <a:solidFill>
                  <a:srgbClr val="000000"/>
                </a:solidFill>
                <a:effectLst/>
                <a:latin typeface="Calibri" panose="020F0502020204030204" pitchFamily="34" charset="0"/>
              </a:rPr>
              <a:t>PLAN</a:t>
            </a:r>
            <a:endParaRPr kumimoji="0" lang="es-CO" altLang="es-CO" sz="1800" b="0" i="0" u="none" strike="noStrike" cap="none" normalizeH="0" baseline="0">
              <a:ln>
                <a:noFill/>
              </a:ln>
              <a:solidFill>
                <a:schemeClr val="tx1"/>
              </a:solidFill>
              <a:effectLst/>
              <a:latin typeface="Arial" panose="020B0604020202020204" pitchFamily="34" charset="0"/>
            </a:endParaRPr>
          </a:p>
        </xdr:txBody>
      </xdr:sp>
      <xdr:sp macro="" textlink="">
        <xdr:nvSpPr>
          <xdr:cNvPr id="19" name="Rectangle 16"/>
          <xdr:cNvSpPr>
            <a:spLocks noChangeArrowheads="1"/>
          </xdr:cNvSpPr>
        </xdr:nvSpPr>
        <xdr:spPr bwMode="auto">
          <a:xfrm>
            <a:off x="3537" y="1839"/>
            <a:ext cx="1313" cy="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0" tIns="0" rIns="0" bIns="0" numCol="1" anchor="t" anchorCtr="0" compatLnSpc="1">
            <a:prstTxWarp prst="textNoShape">
              <a:avLst/>
            </a:prstTxWarp>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0" fontAlgn="base" latinLnBrk="0" hangingPunct="0">
              <a:lnSpc>
                <a:spcPct val="100000"/>
              </a:lnSpc>
              <a:spcBef>
                <a:spcPct val="0"/>
              </a:spcBef>
              <a:spcAft>
                <a:spcPct val="0"/>
              </a:spcAft>
              <a:buClrTx/>
              <a:buSzTx/>
              <a:buFontTx/>
              <a:buNone/>
              <a:tabLst/>
            </a:pPr>
            <a:r>
              <a:rPr kumimoji="0" lang="es-CO" altLang="es-CO" sz="1100" b="1" i="0" u="none" strike="noStrike" cap="none" normalizeH="0" baseline="0">
                <a:ln>
                  <a:noFill/>
                </a:ln>
                <a:solidFill>
                  <a:srgbClr val="000000"/>
                </a:solidFill>
                <a:effectLst/>
                <a:latin typeface="Calibri" panose="020F0502020204030204" pitchFamily="34" charset="0"/>
              </a:rPr>
              <a:t>DE ACTIVIDADES POR PROCESO</a:t>
            </a:r>
            <a:endParaRPr kumimoji="0" lang="es-CO" altLang="es-CO" sz="1800" b="0" i="0" u="none" strike="noStrike" cap="none" normalizeH="0" baseline="0">
              <a:ln>
                <a:noFill/>
              </a:ln>
              <a:solidFill>
                <a:schemeClr val="tx1"/>
              </a:solidFill>
              <a:effectLst/>
              <a:latin typeface="Arial" panose="020B0604020202020204" pitchFamily="34" charset="0"/>
            </a:endParaRPr>
          </a:p>
        </xdr:txBody>
      </xdr:sp>
      <xdr:sp macro="" textlink="">
        <xdr:nvSpPr>
          <xdr:cNvPr id="20" name="Rectangle 17"/>
          <xdr:cNvSpPr>
            <a:spLocks noChangeArrowheads="1"/>
          </xdr:cNvSpPr>
        </xdr:nvSpPr>
        <xdr:spPr bwMode="auto">
          <a:xfrm>
            <a:off x="5453" y="1719"/>
            <a:ext cx="372" cy="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0" tIns="0" rIns="0" bIns="0" numCol="1" anchor="t" anchorCtr="0" compatLnSpc="1">
            <a:prstTxWarp prst="textNoShape">
              <a:avLst/>
            </a:prstTxWarp>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0" fontAlgn="base" latinLnBrk="0" hangingPunct="0">
              <a:lnSpc>
                <a:spcPct val="100000"/>
              </a:lnSpc>
              <a:spcBef>
                <a:spcPct val="0"/>
              </a:spcBef>
              <a:spcAft>
                <a:spcPct val="0"/>
              </a:spcAft>
              <a:buClrTx/>
              <a:buSzTx/>
              <a:buFontTx/>
              <a:buNone/>
              <a:tabLst/>
            </a:pPr>
            <a:r>
              <a:rPr kumimoji="0" lang="es-CO" altLang="es-CO" sz="1100" b="0" i="0" u="none" strike="noStrike" cap="none" normalizeH="0" baseline="0">
                <a:ln>
                  <a:noFill/>
                </a:ln>
                <a:solidFill>
                  <a:srgbClr val="000000"/>
                </a:solidFill>
                <a:effectLst/>
                <a:latin typeface="Calibri" panose="020F0502020204030204" pitchFamily="34" charset="0"/>
              </a:rPr>
              <a:t>CODIGO</a:t>
            </a:r>
            <a:endParaRPr kumimoji="0" lang="es-CO" altLang="es-CO" sz="1800" b="0" i="0" u="none" strike="noStrike" cap="none" normalizeH="0" baseline="0">
              <a:ln>
                <a:noFill/>
              </a:ln>
              <a:solidFill>
                <a:schemeClr val="tx1"/>
              </a:solidFill>
              <a:effectLst/>
              <a:latin typeface="Arial" panose="020B0604020202020204" pitchFamily="34" charset="0"/>
            </a:endParaRPr>
          </a:p>
        </xdr:txBody>
      </xdr:sp>
      <xdr:sp macro="" textlink="">
        <xdr:nvSpPr>
          <xdr:cNvPr id="21" name="Rectangle 18"/>
          <xdr:cNvSpPr>
            <a:spLocks noChangeArrowheads="1"/>
          </xdr:cNvSpPr>
        </xdr:nvSpPr>
        <xdr:spPr bwMode="auto">
          <a:xfrm>
            <a:off x="5423" y="1839"/>
            <a:ext cx="150" cy="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0" tIns="0" rIns="0" bIns="0" numCol="1" anchor="t" anchorCtr="0" compatLnSpc="1">
            <a:prstTxWarp prst="textNoShape">
              <a:avLst/>
            </a:prstTxWarp>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0" fontAlgn="base" latinLnBrk="0" hangingPunct="0">
              <a:lnSpc>
                <a:spcPct val="100000"/>
              </a:lnSpc>
              <a:spcBef>
                <a:spcPct val="0"/>
              </a:spcBef>
              <a:spcAft>
                <a:spcPct val="0"/>
              </a:spcAft>
              <a:buClrTx/>
              <a:buSzTx/>
              <a:buFontTx/>
              <a:buNone/>
              <a:tabLst/>
            </a:pPr>
            <a:r>
              <a:rPr kumimoji="0" lang="es-CO" altLang="es-CO" sz="1100" b="1" i="0" u="none" strike="noStrike" cap="none" normalizeH="0" baseline="0">
                <a:ln>
                  <a:noFill/>
                </a:ln>
                <a:solidFill>
                  <a:srgbClr val="000000"/>
                </a:solidFill>
                <a:effectLst/>
                <a:latin typeface="Calibri" panose="020F0502020204030204" pitchFamily="34" charset="0"/>
              </a:rPr>
              <a:t>02</a:t>
            </a:r>
            <a:endParaRPr kumimoji="0" lang="es-CO" altLang="es-CO" sz="1800" b="0" i="0" u="none" strike="noStrike" cap="none" normalizeH="0" baseline="0">
              <a:ln>
                <a:noFill/>
              </a:ln>
              <a:solidFill>
                <a:schemeClr val="tx1"/>
              </a:solidFill>
              <a:effectLst/>
              <a:latin typeface="Arial" panose="020B0604020202020204" pitchFamily="34" charset="0"/>
            </a:endParaRPr>
          </a:p>
        </xdr:txBody>
      </xdr:sp>
      <xdr:sp macro="" textlink="">
        <xdr:nvSpPr>
          <xdr:cNvPr id="22" name="Rectangle 19"/>
          <xdr:cNvSpPr>
            <a:spLocks noChangeArrowheads="1"/>
          </xdr:cNvSpPr>
        </xdr:nvSpPr>
        <xdr:spPr bwMode="auto">
          <a:xfrm>
            <a:off x="5507" y="1839"/>
            <a:ext cx="84" cy="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0" tIns="0" rIns="0" bIns="0" numCol="1" anchor="t" anchorCtr="0" compatLnSpc="1">
            <a:prstTxWarp prst="textNoShape">
              <a:avLst/>
            </a:prstTxWarp>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0" fontAlgn="base" latinLnBrk="0" hangingPunct="0">
              <a:lnSpc>
                <a:spcPct val="100000"/>
              </a:lnSpc>
              <a:spcBef>
                <a:spcPct val="0"/>
              </a:spcBef>
              <a:spcAft>
                <a:spcPct val="0"/>
              </a:spcAft>
              <a:buClrTx/>
              <a:buSzTx/>
              <a:buFontTx/>
              <a:buNone/>
              <a:tabLst/>
            </a:pPr>
            <a:r>
              <a:rPr kumimoji="0" lang="es-CO" altLang="es-CO" sz="1100" b="1" i="0" u="none" strike="noStrike" cap="none" normalizeH="0" baseline="0">
                <a:ln>
                  <a:noFill/>
                </a:ln>
                <a:solidFill>
                  <a:srgbClr val="000000"/>
                </a:solidFill>
                <a:effectLst/>
                <a:latin typeface="Calibri" panose="020F0502020204030204" pitchFamily="34" charset="0"/>
              </a:rPr>
              <a:t>-</a:t>
            </a:r>
            <a:endParaRPr kumimoji="0" lang="es-CO" altLang="es-CO" sz="1800" b="0" i="0" u="none" strike="noStrike" cap="none" normalizeH="0" baseline="0">
              <a:ln>
                <a:noFill/>
              </a:ln>
              <a:solidFill>
                <a:schemeClr val="tx1"/>
              </a:solidFill>
              <a:effectLst/>
              <a:latin typeface="Arial" panose="020B0604020202020204" pitchFamily="34" charset="0"/>
            </a:endParaRPr>
          </a:p>
        </xdr:txBody>
      </xdr:sp>
      <xdr:sp macro="" textlink="">
        <xdr:nvSpPr>
          <xdr:cNvPr id="23" name="Rectangle 20"/>
          <xdr:cNvSpPr>
            <a:spLocks noChangeArrowheads="1"/>
          </xdr:cNvSpPr>
        </xdr:nvSpPr>
        <xdr:spPr bwMode="auto">
          <a:xfrm>
            <a:off x="5537" y="1839"/>
            <a:ext cx="144" cy="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0" tIns="0" rIns="0" bIns="0" numCol="1" anchor="t" anchorCtr="0" compatLnSpc="1">
            <a:prstTxWarp prst="textNoShape">
              <a:avLst/>
            </a:prstTxWarp>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0" fontAlgn="base" latinLnBrk="0" hangingPunct="0">
              <a:lnSpc>
                <a:spcPct val="100000"/>
              </a:lnSpc>
              <a:spcBef>
                <a:spcPct val="0"/>
              </a:spcBef>
              <a:spcAft>
                <a:spcPct val="0"/>
              </a:spcAft>
              <a:buClrTx/>
              <a:buSzTx/>
              <a:buFontTx/>
              <a:buNone/>
              <a:tabLst/>
            </a:pPr>
            <a:r>
              <a:rPr kumimoji="0" lang="es-CO" altLang="es-CO" sz="1100" b="1" i="0" u="none" strike="noStrike" cap="none" normalizeH="0" baseline="0">
                <a:ln>
                  <a:noFill/>
                </a:ln>
                <a:solidFill>
                  <a:srgbClr val="000000"/>
                </a:solidFill>
                <a:effectLst/>
                <a:latin typeface="Calibri" panose="020F0502020204030204" pitchFamily="34" charset="0"/>
              </a:rPr>
              <a:t>FT</a:t>
            </a:r>
            <a:endParaRPr kumimoji="0" lang="es-CO" altLang="es-CO" sz="1800" b="0" i="0" u="none" strike="noStrike" cap="none" normalizeH="0" baseline="0">
              <a:ln>
                <a:noFill/>
              </a:ln>
              <a:solidFill>
                <a:schemeClr val="tx1"/>
              </a:solidFill>
              <a:effectLst/>
              <a:latin typeface="Arial" panose="020B0604020202020204" pitchFamily="34" charset="0"/>
            </a:endParaRPr>
          </a:p>
        </xdr:txBody>
      </xdr:sp>
      <xdr:sp macro="" textlink="">
        <xdr:nvSpPr>
          <xdr:cNvPr id="24" name="Rectangle 21"/>
          <xdr:cNvSpPr>
            <a:spLocks noChangeArrowheads="1"/>
          </xdr:cNvSpPr>
        </xdr:nvSpPr>
        <xdr:spPr bwMode="auto">
          <a:xfrm>
            <a:off x="5621" y="1839"/>
            <a:ext cx="84" cy="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0" tIns="0" rIns="0" bIns="0" numCol="1" anchor="t" anchorCtr="0" compatLnSpc="1">
            <a:prstTxWarp prst="textNoShape">
              <a:avLst/>
            </a:prstTxWarp>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0" fontAlgn="base" latinLnBrk="0" hangingPunct="0">
              <a:lnSpc>
                <a:spcPct val="100000"/>
              </a:lnSpc>
              <a:spcBef>
                <a:spcPct val="0"/>
              </a:spcBef>
              <a:spcAft>
                <a:spcPct val="0"/>
              </a:spcAft>
              <a:buClrTx/>
              <a:buSzTx/>
              <a:buFontTx/>
              <a:buNone/>
              <a:tabLst/>
            </a:pPr>
            <a:r>
              <a:rPr kumimoji="0" lang="es-CO" altLang="es-CO" sz="1100" b="1" i="0" u="none" strike="noStrike" cap="none" normalizeH="0" baseline="0">
                <a:ln>
                  <a:noFill/>
                </a:ln>
                <a:solidFill>
                  <a:srgbClr val="000000"/>
                </a:solidFill>
                <a:effectLst/>
                <a:latin typeface="Calibri" panose="020F0502020204030204" pitchFamily="34" charset="0"/>
              </a:rPr>
              <a:t>-</a:t>
            </a:r>
            <a:endParaRPr kumimoji="0" lang="es-CO" altLang="es-CO" sz="1800" b="0" i="0" u="none" strike="noStrike" cap="none" normalizeH="0" baseline="0">
              <a:ln>
                <a:noFill/>
              </a:ln>
              <a:solidFill>
                <a:schemeClr val="tx1"/>
              </a:solidFill>
              <a:effectLst/>
              <a:latin typeface="Arial" panose="020B0604020202020204" pitchFamily="34" charset="0"/>
            </a:endParaRPr>
          </a:p>
        </xdr:txBody>
      </xdr:sp>
      <xdr:sp macro="" textlink="">
        <xdr:nvSpPr>
          <xdr:cNvPr id="25" name="Rectangle 22"/>
          <xdr:cNvSpPr>
            <a:spLocks noChangeArrowheads="1"/>
          </xdr:cNvSpPr>
        </xdr:nvSpPr>
        <xdr:spPr bwMode="auto">
          <a:xfrm>
            <a:off x="5663" y="1839"/>
            <a:ext cx="204" cy="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0" tIns="0" rIns="0" bIns="0" numCol="1" anchor="t" anchorCtr="0" compatLnSpc="1">
            <a:prstTxWarp prst="textNoShape">
              <a:avLst/>
            </a:prstTxWarp>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0" fontAlgn="base" latinLnBrk="0" hangingPunct="0">
              <a:lnSpc>
                <a:spcPct val="100000"/>
              </a:lnSpc>
              <a:spcBef>
                <a:spcPct val="0"/>
              </a:spcBef>
              <a:spcAft>
                <a:spcPct val="0"/>
              </a:spcAft>
              <a:buClrTx/>
              <a:buSzTx/>
              <a:buFontTx/>
              <a:buNone/>
              <a:tabLst/>
            </a:pPr>
            <a:r>
              <a:rPr kumimoji="0" lang="es-CO" altLang="es-CO" sz="1100" b="1" i="0" u="none" strike="noStrike" cap="none" normalizeH="0" baseline="0">
                <a:ln>
                  <a:noFill/>
                </a:ln>
                <a:solidFill>
                  <a:srgbClr val="000000"/>
                </a:solidFill>
                <a:effectLst/>
                <a:latin typeface="Calibri" panose="020F0502020204030204" pitchFamily="34" charset="0"/>
              </a:rPr>
              <a:t>009</a:t>
            </a:r>
            <a:endParaRPr kumimoji="0" lang="es-CO" altLang="es-CO" sz="1800" b="0" i="0" u="none" strike="noStrike" cap="none" normalizeH="0" baseline="0">
              <a:ln>
                <a:noFill/>
              </a:ln>
              <a:solidFill>
                <a:schemeClr val="tx1"/>
              </a:solidFill>
              <a:effectLst/>
              <a:latin typeface="Arial" panose="020B0604020202020204" pitchFamily="34" charset="0"/>
            </a:endParaRPr>
          </a:p>
        </xdr:txBody>
      </xdr:sp>
      <xdr:sp macro="" textlink="">
        <xdr:nvSpPr>
          <xdr:cNvPr id="26" name="Rectangle 23"/>
          <xdr:cNvSpPr>
            <a:spLocks noChangeArrowheads="1"/>
          </xdr:cNvSpPr>
        </xdr:nvSpPr>
        <xdr:spPr bwMode="auto">
          <a:xfrm>
            <a:off x="3100" y="2297"/>
            <a:ext cx="923" cy="1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0" tIns="0" rIns="0" bIns="0" numCol="1" anchor="t" anchorCtr="0" compatLnSpc="1">
            <a:prstTxWarp prst="textNoShape">
              <a:avLst/>
            </a:prstTxWarp>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0" fontAlgn="base" latinLnBrk="0" hangingPunct="0">
              <a:lnSpc>
                <a:spcPct val="100000"/>
              </a:lnSpc>
              <a:spcBef>
                <a:spcPct val="0"/>
              </a:spcBef>
              <a:spcAft>
                <a:spcPct val="0"/>
              </a:spcAft>
              <a:buClrTx/>
              <a:buSzTx/>
              <a:buFontTx/>
              <a:buNone/>
              <a:tabLst/>
            </a:pPr>
            <a:r>
              <a:rPr kumimoji="0" lang="es-CO" altLang="es-CO" sz="1100" b="0" i="0" u="none" strike="noStrike" cap="none" normalizeH="0" baseline="0">
                <a:ln>
                  <a:noFill/>
                </a:ln>
                <a:solidFill>
                  <a:srgbClr val="000000"/>
                </a:solidFill>
                <a:effectLst/>
                <a:latin typeface="Calibri" panose="020F0502020204030204" pitchFamily="34" charset="0"/>
              </a:rPr>
              <a:t>TIPO DE DOCUMENTO</a:t>
            </a:r>
            <a:endParaRPr kumimoji="0" lang="es-CO" altLang="es-CO" sz="1800" b="0" i="0" u="none" strike="noStrike" cap="none" normalizeH="0" baseline="0">
              <a:ln>
                <a:noFill/>
              </a:ln>
              <a:solidFill>
                <a:schemeClr val="tx1"/>
              </a:solidFill>
              <a:effectLst/>
              <a:latin typeface="Arial" panose="020B0604020202020204" pitchFamily="34" charset="0"/>
            </a:endParaRPr>
          </a:p>
        </xdr:txBody>
      </xdr:sp>
      <xdr:sp macro="" textlink="">
        <xdr:nvSpPr>
          <xdr:cNvPr id="27" name="Rectangle 24"/>
          <xdr:cNvSpPr>
            <a:spLocks noChangeArrowheads="1"/>
          </xdr:cNvSpPr>
        </xdr:nvSpPr>
        <xdr:spPr bwMode="auto">
          <a:xfrm>
            <a:off x="3310" y="2424"/>
            <a:ext cx="474" cy="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0" tIns="0" rIns="0" bIns="0" numCol="1" anchor="t" anchorCtr="0" compatLnSpc="1">
            <a:prstTxWarp prst="textNoShape">
              <a:avLst/>
            </a:prstTxWarp>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0" fontAlgn="base" latinLnBrk="0" hangingPunct="0">
              <a:lnSpc>
                <a:spcPct val="100000"/>
              </a:lnSpc>
              <a:spcBef>
                <a:spcPct val="0"/>
              </a:spcBef>
              <a:spcAft>
                <a:spcPct val="0"/>
              </a:spcAft>
              <a:buClrTx/>
              <a:buSzTx/>
              <a:buFontTx/>
              <a:buNone/>
              <a:tabLst/>
            </a:pPr>
            <a:r>
              <a:rPr kumimoji="0" lang="es-CO" altLang="es-CO" sz="1100" b="1" i="0" u="none" strike="noStrike" cap="none" normalizeH="0" baseline="0">
                <a:ln>
                  <a:noFill/>
                </a:ln>
                <a:solidFill>
                  <a:srgbClr val="000000"/>
                </a:solidFill>
                <a:effectLst/>
                <a:latin typeface="Calibri" panose="020F0502020204030204" pitchFamily="34" charset="0"/>
              </a:rPr>
              <a:t>FORMATO</a:t>
            </a:r>
            <a:endParaRPr kumimoji="0" lang="es-CO" altLang="es-CO" sz="1800" b="0" i="0" u="none" strike="noStrike" cap="none" normalizeH="0" baseline="0">
              <a:ln>
                <a:noFill/>
              </a:ln>
              <a:solidFill>
                <a:schemeClr val="tx1"/>
              </a:solidFill>
              <a:effectLst/>
              <a:latin typeface="Arial" panose="020B0604020202020204" pitchFamily="34" charset="0"/>
            </a:endParaRPr>
          </a:p>
        </xdr:txBody>
      </xdr:sp>
      <xdr:sp macro="" textlink="">
        <xdr:nvSpPr>
          <xdr:cNvPr id="28" name="Rectangle 25"/>
          <xdr:cNvSpPr>
            <a:spLocks noChangeArrowheads="1"/>
          </xdr:cNvSpPr>
        </xdr:nvSpPr>
        <xdr:spPr bwMode="auto">
          <a:xfrm>
            <a:off x="4229" y="2236"/>
            <a:ext cx="840" cy="1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0" tIns="0" rIns="0" bIns="0" numCol="1" anchor="t" anchorCtr="0" compatLnSpc="1">
            <a:prstTxWarp prst="textNoShape">
              <a:avLst/>
            </a:prstTxWarp>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0" fontAlgn="base" latinLnBrk="0" hangingPunct="0">
              <a:lnSpc>
                <a:spcPct val="100000"/>
              </a:lnSpc>
              <a:spcBef>
                <a:spcPct val="0"/>
              </a:spcBef>
              <a:spcAft>
                <a:spcPct val="0"/>
              </a:spcAft>
              <a:buClrTx/>
              <a:buSzTx/>
              <a:buFontTx/>
              <a:buNone/>
              <a:tabLst/>
            </a:pPr>
            <a:r>
              <a:rPr kumimoji="0" lang="es-CO" altLang="es-CO" sz="1100" b="0" i="0" u="none" strike="noStrike" cap="none" normalizeH="0" baseline="0">
                <a:ln>
                  <a:noFill/>
                </a:ln>
                <a:solidFill>
                  <a:srgbClr val="000000"/>
                </a:solidFill>
                <a:effectLst/>
                <a:latin typeface="Calibri" panose="020F0502020204030204" pitchFamily="34" charset="0"/>
              </a:rPr>
              <a:t>AREA RESPONSABLE</a:t>
            </a:r>
            <a:endParaRPr kumimoji="0" lang="es-CO" altLang="es-CO" sz="1800" b="0" i="0" u="none" strike="noStrike" cap="none" normalizeH="0" baseline="0">
              <a:ln>
                <a:noFill/>
              </a:ln>
              <a:solidFill>
                <a:schemeClr val="tx1"/>
              </a:solidFill>
              <a:effectLst/>
              <a:latin typeface="Arial" panose="020B0604020202020204" pitchFamily="34" charset="0"/>
            </a:endParaRPr>
          </a:p>
        </xdr:txBody>
      </xdr:sp>
      <xdr:sp macro="" textlink="">
        <xdr:nvSpPr>
          <xdr:cNvPr id="29" name="Rectangle 26"/>
          <xdr:cNvSpPr>
            <a:spLocks noChangeArrowheads="1"/>
          </xdr:cNvSpPr>
        </xdr:nvSpPr>
        <xdr:spPr bwMode="auto">
          <a:xfrm>
            <a:off x="4283" y="2363"/>
            <a:ext cx="750" cy="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0" tIns="0" rIns="0" bIns="0" numCol="1" anchor="t" anchorCtr="0" compatLnSpc="1">
            <a:prstTxWarp prst="textNoShape">
              <a:avLst/>
            </a:prstTxWarp>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0" fontAlgn="base" latinLnBrk="0" hangingPunct="0">
              <a:lnSpc>
                <a:spcPct val="100000"/>
              </a:lnSpc>
              <a:spcBef>
                <a:spcPct val="0"/>
              </a:spcBef>
              <a:spcAft>
                <a:spcPct val="0"/>
              </a:spcAft>
              <a:buClrTx/>
              <a:buSzTx/>
              <a:buFontTx/>
              <a:buNone/>
              <a:tabLst/>
            </a:pPr>
            <a:r>
              <a:rPr kumimoji="0" lang="es-CO" altLang="es-CO" sz="1100" b="1" i="0" u="none" strike="noStrike" cap="none" normalizeH="0" baseline="0">
                <a:ln>
                  <a:noFill/>
                </a:ln>
                <a:solidFill>
                  <a:srgbClr val="000000"/>
                </a:solidFill>
                <a:effectLst/>
                <a:latin typeface="Calibri" panose="020F0502020204030204" pitchFamily="34" charset="0"/>
              </a:rPr>
              <a:t>MEJORAMIENTO </a:t>
            </a:r>
            <a:endParaRPr kumimoji="0" lang="es-CO" altLang="es-CO" sz="1800" b="0" i="0" u="none" strike="noStrike" cap="none" normalizeH="0" baseline="0">
              <a:ln>
                <a:noFill/>
              </a:ln>
              <a:solidFill>
                <a:schemeClr val="tx1"/>
              </a:solidFill>
              <a:effectLst/>
              <a:latin typeface="Arial" panose="020B0604020202020204" pitchFamily="34" charset="0"/>
            </a:endParaRPr>
          </a:p>
        </xdr:txBody>
      </xdr:sp>
      <xdr:sp macro="" textlink="">
        <xdr:nvSpPr>
          <xdr:cNvPr id="30" name="Rectangle 27"/>
          <xdr:cNvSpPr>
            <a:spLocks noChangeArrowheads="1"/>
          </xdr:cNvSpPr>
        </xdr:nvSpPr>
        <xdr:spPr bwMode="auto">
          <a:xfrm>
            <a:off x="4385" y="2483"/>
            <a:ext cx="498" cy="1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0" tIns="0" rIns="0" bIns="0" numCol="1" anchor="t" anchorCtr="0" compatLnSpc="1">
            <a:prstTxWarp prst="textNoShape">
              <a:avLst/>
            </a:prstTxWarp>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0" fontAlgn="base" latinLnBrk="0" hangingPunct="0">
              <a:lnSpc>
                <a:spcPct val="100000"/>
              </a:lnSpc>
              <a:spcBef>
                <a:spcPct val="0"/>
              </a:spcBef>
              <a:spcAft>
                <a:spcPct val="0"/>
              </a:spcAft>
              <a:buClrTx/>
              <a:buSzTx/>
              <a:buFontTx/>
              <a:buNone/>
              <a:tabLst/>
            </a:pPr>
            <a:r>
              <a:rPr kumimoji="0" lang="es-CO" altLang="es-CO" sz="1100" b="1" i="0" u="none" strike="noStrike" cap="none" normalizeH="0" baseline="0">
                <a:ln>
                  <a:noFill/>
                </a:ln>
                <a:solidFill>
                  <a:srgbClr val="000000"/>
                </a:solidFill>
                <a:effectLst/>
                <a:latin typeface="Calibri" panose="020F0502020204030204" pitchFamily="34" charset="0"/>
              </a:rPr>
              <a:t>CONTINUO</a:t>
            </a:r>
            <a:endParaRPr kumimoji="0" lang="es-CO" altLang="es-CO" sz="1800" b="0" i="0" u="none" strike="noStrike" cap="none" normalizeH="0" baseline="0">
              <a:ln>
                <a:noFill/>
              </a:ln>
              <a:solidFill>
                <a:schemeClr val="tx1"/>
              </a:solidFill>
              <a:effectLst/>
              <a:latin typeface="Arial" panose="020B0604020202020204" pitchFamily="34" charset="0"/>
            </a:endParaRPr>
          </a:p>
        </xdr:txBody>
      </xdr:sp>
      <xdr:sp macro="" textlink="">
        <xdr:nvSpPr>
          <xdr:cNvPr id="31" name="Rectangle 28"/>
          <xdr:cNvSpPr>
            <a:spLocks noChangeArrowheads="1"/>
          </xdr:cNvSpPr>
        </xdr:nvSpPr>
        <xdr:spPr bwMode="auto">
          <a:xfrm>
            <a:off x="5441" y="2074"/>
            <a:ext cx="396" cy="1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0" tIns="0" rIns="0" bIns="0" numCol="1" anchor="t" anchorCtr="0" compatLnSpc="1">
            <a:prstTxWarp prst="textNoShape">
              <a:avLst/>
            </a:prstTxWarp>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0" fontAlgn="base" latinLnBrk="0" hangingPunct="0">
              <a:lnSpc>
                <a:spcPct val="100000"/>
              </a:lnSpc>
              <a:spcBef>
                <a:spcPct val="0"/>
              </a:spcBef>
              <a:spcAft>
                <a:spcPct val="0"/>
              </a:spcAft>
              <a:buClrTx/>
              <a:buSzTx/>
              <a:buFontTx/>
              <a:buNone/>
              <a:tabLst/>
            </a:pPr>
            <a:r>
              <a:rPr kumimoji="0" lang="es-CO" altLang="es-CO" sz="1100" b="0" i="0" u="none" strike="noStrike" cap="none" normalizeH="0" baseline="0">
                <a:ln>
                  <a:noFill/>
                </a:ln>
                <a:solidFill>
                  <a:srgbClr val="000000"/>
                </a:solidFill>
                <a:effectLst/>
                <a:latin typeface="Calibri" panose="020F0502020204030204" pitchFamily="34" charset="0"/>
              </a:rPr>
              <a:t>VERSION</a:t>
            </a:r>
            <a:endParaRPr kumimoji="0" lang="es-CO" altLang="es-CO" sz="1800" b="0" i="0" u="none" strike="noStrike" cap="none" normalizeH="0" baseline="0">
              <a:ln>
                <a:noFill/>
              </a:ln>
              <a:solidFill>
                <a:schemeClr val="tx1"/>
              </a:solidFill>
              <a:effectLst/>
              <a:latin typeface="Arial" panose="020B0604020202020204" pitchFamily="34" charset="0"/>
            </a:endParaRPr>
          </a:p>
        </xdr:txBody>
      </xdr:sp>
      <xdr:sp macro="" textlink="">
        <xdr:nvSpPr>
          <xdr:cNvPr id="32" name="Rectangle 29"/>
          <xdr:cNvSpPr>
            <a:spLocks noChangeArrowheads="1"/>
          </xdr:cNvSpPr>
        </xdr:nvSpPr>
        <xdr:spPr bwMode="auto">
          <a:xfrm>
            <a:off x="5585" y="2194"/>
            <a:ext cx="49" cy="1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0" tIns="0" rIns="0" bIns="0" numCol="1" anchor="t" anchorCtr="0" compatLnSpc="1">
            <a:prstTxWarp prst="textNoShape">
              <a:avLst/>
            </a:prstTxWarp>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0" fontAlgn="base" latinLnBrk="0" hangingPunct="0">
              <a:lnSpc>
                <a:spcPct val="100000"/>
              </a:lnSpc>
              <a:spcBef>
                <a:spcPct val="0"/>
              </a:spcBef>
              <a:spcAft>
                <a:spcPct val="0"/>
              </a:spcAft>
              <a:buClrTx/>
              <a:buSzTx/>
              <a:buFontTx/>
              <a:buNone/>
              <a:tabLst/>
            </a:pPr>
            <a:r>
              <a:rPr kumimoji="0" lang="es-CO" altLang="es-CO" sz="1100" b="0" i="0" u="none" strike="noStrike" cap="none" normalizeH="0" baseline="0">
                <a:ln>
                  <a:noFill/>
                </a:ln>
                <a:solidFill>
                  <a:schemeClr val="tx1"/>
                </a:solidFill>
                <a:effectLst/>
                <a:latin typeface="Arial" panose="020B0604020202020204" pitchFamily="34" charset="0"/>
              </a:rPr>
              <a:t>2</a:t>
            </a:r>
          </a:p>
        </xdr:txBody>
      </xdr:sp>
      <xdr:sp macro="" textlink="">
        <xdr:nvSpPr>
          <xdr:cNvPr id="33" name="Rectangle 30"/>
          <xdr:cNvSpPr>
            <a:spLocks noChangeArrowheads="1"/>
          </xdr:cNvSpPr>
        </xdr:nvSpPr>
        <xdr:spPr bwMode="auto">
          <a:xfrm>
            <a:off x="5243" y="2401"/>
            <a:ext cx="834" cy="1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0" tIns="0" rIns="0" bIns="0" numCol="1" anchor="t" anchorCtr="0" compatLnSpc="1">
            <a:prstTxWarp prst="textNoShape">
              <a:avLst/>
            </a:prstTxWarp>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0" fontAlgn="base" latinLnBrk="0" hangingPunct="0">
              <a:lnSpc>
                <a:spcPct val="100000"/>
              </a:lnSpc>
              <a:spcBef>
                <a:spcPct val="0"/>
              </a:spcBef>
              <a:spcAft>
                <a:spcPct val="0"/>
              </a:spcAft>
              <a:buClrTx/>
              <a:buSzTx/>
              <a:buFontTx/>
              <a:buNone/>
              <a:tabLst/>
            </a:pPr>
            <a:r>
              <a:rPr kumimoji="0" lang="es-CO" altLang="es-CO" sz="1100" b="0" i="0" u="none" strike="noStrike" cap="none" normalizeH="0" baseline="0">
                <a:ln>
                  <a:noFill/>
                </a:ln>
                <a:solidFill>
                  <a:srgbClr val="000000"/>
                </a:solidFill>
                <a:effectLst/>
                <a:latin typeface="Calibri" panose="020F0502020204030204" pitchFamily="34" charset="0"/>
              </a:rPr>
              <a:t>FECHA DE VIGENCIA</a:t>
            </a:r>
            <a:endParaRPr kumimoji="0" lang="es-CO" altLang="es-CO" sz="1800" b="0" i="0" u="none" strike="noStrike" cap="none" normalizeH="0" baseline="0">
              <a:ln>
                <a:noFill/>
              </a:ln>
              <a:solidFill>
                <a:schemeClr val="tx1"/>
              </a:solidFill>
              <a:effectLst/>
              <a:latin typeface="Arial" panose="020B0604020202020204" pitchFamily="34" charset="0"/>
            </a:endParaRPr>
          </a:p>
        </xdr:txBody>
      </xdr:sp>
      <xdr:sp macro="" textlink="">
        <xdr:nvSpPr>
          <xdr:cNvPr id="34" name="Rectangle 31"/>
          <xdr:cNvSpPr>
            <a:spLocks noChangeArrowheads="1"/>
          </xdr:cNvSpPr>
        </xdr:nvSpPr>
        <xdr:spPr bwMode="auto">
          <a:xfrm>
            <a:off x="5411" y="2522"/>
            <a:ext cx="150" cy="1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0" tIns="0" rIns="0" bIns="0" numCol="1" anchor="t" anchorCtr="0" compatLnSpc="1">
            <a:prstTxWarp prst="textNoShape">
              <a:avLst/>
            </a:prstTxWarp>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0" fontAlgn="base" latinLnBrk="0" hangingPunct="0">
              <a:lnSpc>
                <a:spcPct val="100000"/>
              </a:lnSpc>
              <a:spcBef>
                <a:spcPct val="0"/>
              </a:spcBef>
              <a:spcAft>
                <a:spcPct val="0"/>
              </a:spcAft>
              <a:buClrTx/>
              <a:buSzTx/>
              <a:buFontTx/>
              <a:buNone/>
              <a:tabLst/>
            </a:pPr>
            <a:r>
              <a:rPr kumimoji="0" lang="es-CO" altLang="es-CO" sz="1100" b="1" i="0" u="none" strike="noStrike" cap="none" normalizeH="0" baseline="0">
                <a:ln>
                  <a:noFill/>
                </a:ln>
                <a:solidFill>
                  <a:srgbClr val="000000"/>
                </a:solidFill>
                <a:effectLst/>
                <a:latin typeface="Calibri" panose="020F0502020204030204" pitchFamily="34" charset="0"/>
              </a:rPr>
              <a:t>01</a:t>
            </a:r>
            <a:endParaRPr kumimoji="0" lang="es-CO" altLang="es-CO" sz="1800" b="0" i="0" u="none" strike="noStrike" cap="none" normalizeH="0" baseline="0">
              <a:ln>
                <a:noFill/>
              </a:ln>
              <a:solidFill>
                <a:schemeClr val="tx1"/>
              </a:solidFill>
              <a:effectLst/>
              <a:latin typeface="Arial" panose="020B0604020202020204" pitchFamily="34" charset="0"/>
            </a:endParaRPr>
          </a:p>
        </xdr:txBody>
      </xdr:sp>
      <xdr:sp macro="" textlink="">
        <xdr:nvSpPr>
          <xdr:cNvPr id="35" name="Rectangle 32"/>
          <xdr:cNvSpPr>
            <a:spLocks noChangeArrowheads="1"/>
          </xdr:cNvSpPr>
        </xdr:nvSpPr>
        <xdr:spPr bwMode="auto">
          <a:xfrm>
            <a:off x="5495" y="2522"/>
            <a:ext cx="84" cy="1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0" tIns="0" rIns="0" bIns="0" numCol="1" anchor="t" anchorCtr="0" compatLnSpc="1">
            <a:prstTxWarp prst="textNoShape">
              <a:avLst/>
            </a:prstTxWarp>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0" fontAlgn="base" latinLnBrk="0" hangingPunct="0">
              <a:lnSpc>
                <a:spcPct val="100000"/>
              </a:lnSpc>
              <a:spcBef>
                <a:spcPct val="0"/>
              </a:spcBef>
              <a:spcAft>
                <a:spcPct val="0"/>
              </a:spcAft>
              <a:buClrTx/>
              <a:buSzTx/>
              <a:buFontTx/>
              <a:buNone/>
              <a:tabLst/>
            </a:pPr>
            <a:r>
              <a:rPr kumimoji="0" lang="es-CO" altLang="es-CO" sz="1100" b="1" i="0" u="none" strike="noStrike" cap="none" normalizeH="0" baseline="0">
                <a:ln>
                  <a:noFill/>
                </a:ln>
                <a:solidFill>
                  <a:srgbClr val="000000"/>
                </a:solidFill>
                <a:effectLst/>
                <a:latin typeface="Calibri" panose="020F0502020204030204" pitchFamily="34" charset="0"/>
              </a:rPr>
              <a:t>-</a:t>
            </a:r>
            <a:endParaRPr kumimoji="0" lang="es-CO" altLang="es-CO" sz="1800" b="0" i="0" u="none" strike="noStrike" cap="none" normalizeH="0" baseline="0">
              <a:ln>
                <a:noFill/>
              </a:ln>
              <a:solidFill>
                <a:schemeClr val="tx1"/>
              </a:solidFill>
              <a:effectLst/>
              <a:latin typeface="Arial" panose="020B0604020202020204" pitchFamily="34" charset="0"/>
            </a:endParaRPr>
          </a:p>
        </xdr:txBody>
      </xdr:sp>
      <xdr:sp macro="" textlink="">
        <xdr:nvSpPr>
          <xdr:cNvPr id="36" name="Rectangle 33"/>
          <xdr:cNvSpPr>
            <a:spLocks noChangeArrowheads="1"/>
          </xdr:cNvSpPr>
        </xdr:nvSpPr>
        <xdr:spPr bwMode="auto">
          <a:xfrm>
            <a:off x="5525" y="2522"/>
            <a:ext cx="150" cy="1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0" tIns="0" rIns="0" bIns="0" numCol="1" anchor="t" anchorCtr="0" compatLnSpc="1">
            <a:prstTxWarp prst="textNoShape">
              <a:avLst/>
            </a:prstTxWarp>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0" fontAlgn="base" latinLnBrk="0" hangingPunct="0">
              <a:lnSpc>
                <a:spcPct val="100000"/>
              </a:lnSpc>
              <a:spcBef>
                <a:spcPct val="0"/>
              </a:spcBef>
              <a:spcAft>
                <a:spcPct val="0"/>
              </a:spcAft>
              <a:buClrTx/>
              <a:buSzTx/>
              <a:buFontTx/>
              <a:buNone/>
              <a:tabLst/>
            </a:pPr>
            <a:r>
              <a:rPr kumimoji="0" lang="es-CO" altLang="es-CO" sz="1100" b="1" i="0" u="none" strike="noStrike" cap="none" normalizeH="0" baseline="0">
                <a:ln>
                  <a:noFill/>
                </a:ln>
                <a:solidFill>
                  <a:srgbClr val="000000"/>
                </a:solidFill>
                <a:effectLst/>
                <a:latin typeface="Calibri" panose="020F0502020204030204" pitchFamily="34" charset="0"/>
              </a:rPr>
              <a:t>11</a:t>
            </a:r>
            <a:endParaRPr kumimoji="0" lang="es-CO" altLang="es-CO" sz="1800" b="0" i="0" u="none" strike="noStrike" cap="none" normalizeH="0" baseline="0">
              <a:ln>
                <a:noFill/>
              </a:ln>
              <a:solidFill>
                <a:schemeClr val="tx1"/>
              </a:solidFill>
              <a:effectLst/>
              <a:latin typeface="Arial" panose="020B0604020202020204" pitchFamily="34" charset="0"/>
            </a:endParaRPr>
          </a:p>
        </xdr:txBody>
      </xdr:sp>
      <xdr:sp macro="" textlink="">
        <xdr:nvSpPr>
          <xdr:cNvPr id="37" name="Rectangle 34"/>
          <xdr:cNvSpPr>
            <a:spLocks noChangeArrowheads="1"/>
          </xdr:cNvSpPr>
        </xdr:nvSpPr>
        <xdr:spPr bwMode="auto">
          <a:xfrm>
            <a:off x="5609" y="2522"/>
            <a:ext cx="84" cy="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0" tIns="0" rIns="0" bIns="0" numCol="1" anchor="t" anchorCtr="0" compatLnSpc="1">
            <a:prstTxWarp prst="textNoShape">
              <a:avLst/>
            </a:prstTxWarp>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0" fontAlgn="base" latinLnBrk="0" hangingPunct="0">
              <a:lnSpc>
                <a:spcPct val="100000"/>
              </a:lnSpc>
              <a:spcBef>
                <a:spcPct val="0"/>
              </a:spcBef>
              <a:spcAft>
                <a:spcPct val="0"/>
              </a:spcAft>
              <a:buClrTx/>
              <a:buSzTx/>
              <a:buFontTx/>
              <a:buNone/>
              <a:tabLst/>
            </a:pPr>
            <a:r>
              <a:rPr kumimoji="0" lang="es-CO" altLang="es-CO" sz="1100" b="1" i="0" u="none" strike="noStrike" cap="none" normalizeH="0" baseline="0">
                <a:ln>
                  <a:noFill/>
                </a:ln>
                <a:solidFill>
                  <a:srgbClr val="000000"/>
                </a:solidFill>
                <a:effectLst/>
                <a:latin typeface="Calibri" panose="020F0502020204030204" pitchFamily="34" charset="0"/>
              </a:rPr>
              <a:t>-</a:t>
            </a:r>
            <a:endParaRPr kumimoji="0" lang="es-CO" altLang="es-CO" sz="1800" b="0" i="0" u="none" strike="noStrike" cap="none" normalizeH="0" baseline="0">
              <a:ln>
                <a:noFill/>
              </a:ln>
              <a:solidFill>
                <a:schemeClr val="tx1"/>
              </a:solidFill>
              <a:effectLst/>
              <a:latin typeface="Arial" panose="020B0604020202020204" pitchFamily="34" charset="0"/>
            </a:endParaRPr>
          </a:p>
        </xdr:txBody>
      </xdr:sp>
      <xdr:sp macro="" textlink="">
        <xdr:nvSpPr>
          <xdr:cNvPr id="38" name="Rectangle 35"/>
          <xdr:cNvSpPr>
            <a:spLocks noChangeArrowheads="1"/>
          </xdr:cNvSpPr>
        </xdr:nvSpPr>
        <xdr:spPr bwMode="auto">
          <a:xfrm>
            <a:off x="5639" y="2522"/>
            <a:ext cx="252" cy="1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0" tIns="0" rIns="0" bIns="0" numCol="1" anchor="t" anchorCtr="0" compatLnSpc="1">
            <a:prstTxWarp prst="textNoShape">
              <a:avLst/>
            </a:prstTxWarp>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0" fontAlgn="base" latinLnBrk="0" hangingPunct="0">
              <a:lnSpc>
                <a:spcPct val="100000"/>
              </a:lnSpc>
              <a:spcBef>
                <a:spcPct val="0"/>
              </a:spcBef>
              <a:spcAft>
                <a:spcPct val="0"/>
              </a:spcAft>
              <a:buClrTx/>
              <a:buSzTx/>
              <a:buFontTx/>
              <a:buNone/>
              <a:tabLst/>
            </a:pPr>
            <a:r>
              <a:rPr kumimoji="0" lang="es-CO" altLang="es-CO" sz="1100" b="1" i="0" u="none" strike="noStrike" cap="none" normalizeH="0" baseline="0">
                <a:ln>
                  <a:noFill/>
                </a:ln>
                <a:solidFill>
                  <a:srgbClr val="000000"/>
                </a:solidFill>
                <a:effectLst/>
                <a:latin typeface="Calibri" panose="020F0502020204030204" pitchFamily="34" charset="0"/>
              </a:rPr>
              <a:t>2015</a:t>
            </a:r>
            <a:endParaRPr kumimoji="0" lang="es-CO" altLang="es-CO" sz="1800" b="0" i="0" u="none" strike="noStrike" cap="none" normalizeH="0" baseline="0">
              <a:ln>
                <a:noFill/>
              </a:ln>
              <a:solidFill>
                <a:schemeClr val="tx1"/>
              </a:solidFill>
              <a:effectLst/>
              <a:latin typeface="Arial" panose="020B0604020202020204" pitchFamily="34" charset="0"/>
            </a:endParaRPr>
          </a:p>
        </xdr:txBody>
      </xdr:sp>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ゴシック"/>
        <a:font script="Hang" typeface="맑은 고딕"/>
        <a:font script="Hans" typeface="宋体"/>
        <a:font script="Hant" typeface="新細明體"/>
        <a:font script="Arab" typeface="Tahoma"/>
        <a:font script="Hebr" typeface="Gisha"/>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a:ea typeface=""/>
        <a:cs typeface=""/>
        <a:font script="Jpan" typeface="ＭＳ ゴシック"/>
        <a:font script="Hang" typeface="맑은 고딕"/>
        <a:font script="Hans" typeface="宋体"/>
        <a:font script="Hant" typeface="新細明體"/>
        <a:font script="Arab" typeface="Tahoma"/>
        <a:font script="Hebr" typeface="Gisha"/>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80"/>
  <sheetViews>
    <sheetView topLeftCell="F1" zoomScale="80" zoomScaleNormal="80" workbookViewId="0">
      <selection activeCell="E36" sqref="E36"/>
    </sheetView>
  </sheetViews>
  <sheetFormatPr baseColWidth="10" defaultRowHeight="15" x14ac:dyDescent="0.25"/>
  <cols>
    <col min="1" max="1" width="21.5703125" customWidth="1"/>
    <col min="2" max="2" width="23.85546875" customWidth="1"/>
    <col min="3" max="3" width="33.85546875" customWidth="1"/>
    <col min="4" max="4" width="35.140625" customWidth="1"/>
    <col min="5" max="5" width="81" customWidth="1"/>
    <col min="6" max="6" width="41.5703125" customWidth="1"/>
  </cols>
  <sheetData>
    <row r="1" spans="1:20" ht="48" thickBot="1" x14ac:dyDescent="0.3">
      <c r="A1" s="1" t="s">
        <v>0</v>
      </c>
      <c r="B1" s="1" t="s">
        <v>1</v>
      </c>
      <c r="C1" s="1" t="s">
        <v>2</v>
      </c>
      <c r="D1" s="1" t="s">
        <v>3</v>
      </c>
      <c r="E1" s="2" t="s">
        <v>4</v>
      </c>
      <c r="F1" s="2" t="s">
        <v>5</v>
      </c>
      <c r="G1" s="3" t="s">
        <v>6</v>
      </c>
      <c r="H1" s="2" t="s">
        <v>7</v>
      </c>
      <c r="I1" s="2" t="s">
        <v>8</v>
      </c>
      <c r="J1" s="2" t="s">
        <v>9</v>
      </c>
      <c r="K1" s="2" t="s">
        <v>10</v>
      </c>
      <c r="L1" s="2" t="s">
        <v>11</v>
      </c>
      <c r="M1" s="2" t="s">
        <v>12</v>
      </c>
      <c r="N1" s="2" t="s">
        <v>13</v>
      </c>
      <c r="O1" s="2" t="s">
        <v>14</v>
      </c>
      <c r="P1" s="2" t="s">
        <v>15</v>
      </c>
      <c r="Q1" s="2" t="s">
        <v>16</v>
      </c>
      <c r="R1" s="2" t="s">
        <v>17</v>
      </c>
      <c r="S1" s="2" t="s">
        <v>18</v>
      </c>
      <c r="T1" s="2" t="s">
        <v>19</v>
      </c>
    </row>
    <row r="2" spans="1:20" ht="15.75" thickBot="1" x14ac:dyDescent="0.3">
      <c r="A2" s="198" t="s">
        <v>134</v>
      </c>
      <c r="B2" s="124"/>
      <c r="C2" s="143" t="s">
        <v>106</v>
      </c>
      <c r="D2" s="144"/>
      <c r="E2" s="144"/>
      <c r="F2" s="144"/>
      <c r="G2" s="145"/>
      <c r="H2" s="125" t="e">
        <f>SUM(#REF!)/208</f>
        <v>#REF!</v>
      </c>
      <c r="I2" s="125" t="e">
        <f>SUM(#REF!)/208</f>
        <v>#REF!</v>
      </c>
      <c r="J2" s="125" t="e">
        <f>SUM(#REF!)/208</f>
        <v>#REF!</v>
      </c>
      <c r="K2" s="125" t="e">
        <f>SUM(#REF!)/208</f>
        <v>#REF!</v>
      </c>
      <c r="L2" s="125" t="e">
        <f>SUM(#REF!)/208</f>
        <v>#REF!</v>
      </c>
      <c r="M2" s="125" t="e">
        <f>SUM(#REF!)/208</f>
        <v>#REF!</v>
      </c>
      <c r="N2" s="125" t="e">
        <f>SUM(#REF!)/208</f>
        <v>#REF!</v>
      </c>
      <c r="O2" s="125" t="e">
        <f>SUM(#REF!)/208</f>
        <v>#REF!</v>
      </c>
      <c r="P2" s="125" t="e">
        <f>SUM(#REF!)/208</f>
        <v>#REF!</v>
      </c>
      <c r="Q2" s="125" t="e">
        <f>SUM(#REF!)/208</f>
        <v>#REF!</v>
      </c>
      <c r="R2" s="125" t="e">
        <f>SUM(#REF!)/208</f>
        <v>#REF!</v>
      </c>
      <c r="S2" s="125" t="e">
        <f>SUM(#REF!)/208</f>
        <v>#REF!</v>
      </c>
      <c r="T2" s="126" t="e">
        <f>SUM(H2:S2)/12</f>
        <v>#REF!</v>
      </c>
    </row>
    <row r="3" spans="1:20" ht="135.75" thickBot="1" x14ac:dyDescent="0.3">
      <c r="A3" s="198"/>
      <c r="B3" s="200" t="s">
        <v>107</v>
      </c>
      <c r="C3" s="127" t="s">
        <v>32</v>
      </c>
      <c r="D3" s="128" t="s">
        <v>33</v>
      </c>
      <c r="E3" s="129" t="s">
        <v>108</v>
      </c>
      <c r="F3" s="130" t="s">
        <v>109</v>
      </c>
      <c r="G3" s="33">
        <v>1</v>
      </c>
      <c r="H3" s="14">
        <v>0</v>
      </c>
      <c r="I3" s="15">
        <v>0</v>
      </c>
      <c r="J3" s="15">
        <v>0</v>
      </c>
      <c r="K3" s="15">
        <v>0</v>
      </c>
      <c r="L3" s="15">
        <v>0</v>
      </c>
      <c r="M3" s="15">
        <v>0</v>
      </c>
      <c r="N3" s="15">
        <v>0</v>
      </c>
      <c r="O3" s="15">
        <v>0</v>
      </c>
      <c r="P3" s="15">
        <v>0</v>
      </c>
      <c r="Q3" s="15">
        <v>0</v>
      </c>
      <c r="R3" s="15">
        <v>0</v>
      </c>
      <c r="S3" s="16">
        <v>0</v>
      </c>
      <c r="T3" s="131">
        <f t="shared" ref="T3:T21" si="0">SUM(H3:S3)/12</f>
        <v>0</v>
      </c>
    </row>
    <row r="4" spans="1:20" x14ac:dyDescent="0.25">
      <c r="A4" s="198"/>
      <c r="B4" s="201"/>
      <c r="C4" s="203" t="s">
        <v>20</v>
      </c>
      <c r="D4" s="206" t="s">
        <v>21</v>
      </c>
      <c r="E4" s="4" t="s">
        <v>22</v>
      </c>
      <c r="F4" s="5" t="s">
        <v>23</v>
      </c>
      <c r="G4" s="6">
        <v>0.95</v>
      </c>
      <c r="H4" s="7">
        <v>0</v>
      </c>
      <c r="I4" s="8">
        <v>0</v>
      </c>
      <c r="J4" s="8">
        <v>0</v>
      </c>
      <c r="K4" s="8">
        <v>0</v>
      </c>
      <c r="L4" s="8">
        <v>0</v>
      </c>
      <c r="M4" s="8">
        <v>0</v>
      </c>
      <c r="N4" s="8">
        <v>0</v>
      </c>
      <c r="O4" s="8">
        <v>0</v>
      </c>
      <c r="P4" s="8">
        <v>0</v>
      </c>
      <c r="Q4" s="8">
        <v>0</v>
      </c>
      <c r="R4" s="8">
        <v>0</v>
      </c>
      <c r="S4" s="9">
        <v>0</v>
      </c>
      <c r="T4" s="10">
        <f t="shared" si="0"/>
        <v>0</v>
      </c>
    </row>
    <row r="5" spans="1:20" x14ac:dyDescent="0.25">
      <c r="A5" s="198"/>
      <c r="B5" s="201"/>
      <c r="C5" s="204"/>
      <c r="D5" s="207"/>
      <c r="E5" s="11" t="s">
        <v>24</v>
      </c>
      <c r="F5" s="12" t="s">
        <v>25</v>
      </c>
      <c r="G5" s="13">
        <v>1</v>
      </c>
      <c r="H5" s="14">
        <v>0</v>
      </c>
      <c r="I5" s="15">
        <v>0</v>
      </c>
      <c r="J5" s="15">
        <v>0</v>
      </c>
      <c r="K5" s="15">
        <v>0</v>
      </c>
      <c r="L5" s="15">
        <v>0</v>
      </c>
      <c r="M5" s="15">
        <v>0</v>
      </c>
      <c r="N5" s="15">
        <v>0</v>
      </c>
      <c r="O5" s="15">
        <v>0</v>
      </c>
      <c r="P5" s="15">
        <v>0</v>
      </c>
      <c r="Q5" s="15">
        <v>0</v>
      </c>
      <c r="R5" s="15">
        <v>0</v>
      </c>
      <c r="S5" s="16">
        <v>0</v>
      </c>
      <c r="T5" s="10">
        <f t="shared" si="0"/>
        <v>0</v>
      </c>
    </row>
    <row r="6" spans="1:20" x14ac:dyDescent="0.25">
      <c r="A6" s="198"/>
      <c r="B6" s="201"/>
      <c r="C6" s="204"/>
      <c r="D6" s="207"/>
      <c r="E6" s="11" t="s">
        <v>26</v>
      </c>
      <c r="F6" s="17" t="s">
        <v>27</v>
      </c>
      <c r="G6" s="13">
        <v>1</v>
      </c>
      <c r="H6" s="18">
        <v>0</v>
      </c>
      <c r="I6" s="15">
        <v>0</v>
      </c>
      <c r="J6" s="15">
        <v>0</v>
      </c>
      <c r="K6" s="15">
        <v>0</v>
      </c>
      <c r="L6" s="15">
        <v>0</v>
      </c>
      <c r="M6" s="15">
        <v>0</v>
      </c>
      <c r="N6" s="15">
        <v>0</v>
      </c>
      <c r="O6" s="15">
        <v>0</v>
      </c>
      <c r="P6" s="15">
        <v>0</v>
      </c>
      <c r="Q6" s="15">
        <v>0</v>
      </c>
      <c r="R6" s="15">
        <v>0</v>
      </c>
      <c r="S6" s="16">
        <v>0</v>
      </c>
      <c r="T6" s="10">
        <f t="shared" si="0"/>
        <v>0</v>
      </c>
    </row>
    <row r="7" spans="1:20" x14ac:dyDescent="0.25">
      <c r="A7" s="198"/>
      <c r="B7" s="201"/>
      <c r="C7" s="204"/>
      <c r="D7" s="207"/>
      <c r="E7" s="11" t="s">
        <v>28</v>
      </c>
      <c r="F7" s="12" t="s">
        <v>29</v>
      </c>
      <c r="G7" s="13">
        <v>0.95</v>
      </c>
      <c r="H7" s="18">
        <v>0</v>
      </c>
      <c r="I7" s="19">
        <v>0</v>
      </c>
      <c r="J7" s="15">
        <v>0</v>
      </c>
      <c r="K7" s="15">
        <v>0</v>
      </c>
      <c r="L7" s="15">
        <v>0</v>
      </c>
      <c r="M7" s="15">
        <v>0</v>
      </c>
      <c r="N7" s="15">
        <v>0</v>
      </c>
      <c r="O7" s="15">
        <v>0</v>
      </c>
      <c r="P7" s="15">
        <v>0</v>
      </c>
      <c r="Q7" s="15">
        <v>0</v>
      </c>
      <c r="R7" s="15">
        <v>0</v>
      </c>
      <c r="S7" s="16">
        <v>0</v>
      </c>
      <c r="T7" s="10">
        <f t="shared" si="0"/>
        <v>0</v>
      </c>
    </row>
    <row r="8" spans="1:20" ht="15.75" thickBot="1" x14ac:dyDescent="0.3">
      <c r="A8" s="198"/>
      <c r="B8" s="201"/>
      <c r="C8" s="205"/>
      <c r="D8" s="207"/>
      <c r="E8" s="20" t="s">
        <v>30</v>
      </c>
      <c r="F8" s="21" t="s">
        <v>31</v>
      </c>
      <c r="G8" s="22">
        <v>1</v>
      </c>
      <c r="H8" s="23">
        <v>0</v>
      </c>
      <c r="I8" s="24">
        <v>0</v>
      </c>
      <c r="J8" s="24">
        <v>0</v>
      </c>
      <c r="K8" s="25">
        <v>0</v>
      </c>
      <c r="L8" s="25">
        <v>0</v>
      </c>
      <c r="M8" s="25">
        <v>0</v>
      </c>
      <c r="N8" s="25">
        <v>0</v>
      </c>
      <c r="O8" s="25">
        <v>0</v>
      </c>
      <c r="P8" s="25">
        <v>0</v>
      </c>
      <c r="Q8" s="25">
        <v>0</v>
      </c>
      <c r="R8" s="25">
        <v>0</v>
      </c>
      <c r="S8" s="26">
        <v>0</v>
      </c>
      <c r="T8" s="10">
        <f t="shared" si="0"/>
        <v>0</v>
      </c>
    </row>
    <row r="9" spans="1:20" ht="30" x14ac:dyDescent="0.25">
      <c r="A9" s="198"/>
      <c r="B9" s="201"/>
      <c r="C9" s="208" t="s">
        <v>32</v>
      </c>
      <c r="D9" s="211" t="s">
        <v>33</v>
      </c>
      <c r="E9" s="4" t="s">
        <v>34</v>
      </c>
      <c r="F9" s="5" t="s">
        <v>35</v>
      </c>
      <c r="G9" s="6">
        <v>1</v>
      </c>
      <c r="H9" s="7">
        <v>0</v>
      </c>
      <c r="I9" s="8">
        <v>0</v>
      </c>
      <c r="J9" s="27">
        <v>0</v>
      </c>
      <c r="K9" s="27">
        <v>0</v>
      </c>
      <c r="L9" s="27">
        <v>0</v>
      </c>
      <c r="M9" s="27">
        <v>0</v>
      </c>
      <c r="N9" s="27">
        <v>0</v>
      </c>
      <c r="O9" s="27">
        <v>0</v>
      </c>
      <c r="P9" s="27">
        <v>0</v>
      </c>
      <c r="Q9" s="27">
        <v>0</v>
      </c>
      <c r="R9" s="27">
        <v>0</v>
      </c>
      <c r="S9" s="28">
        <v>0</v>
      </c>
      <c r="T9" s="10">
        <f t="shared" si="0"/>
        <v>0</v>
      </c>
    </row>
    <row r="10" spans="1:20" ht="45" x14ac:dyDescent="0.25">
      <c r="A10" s="198"/>
      <c r="B10" s="201"/>
      <c r="C10" s="209"/>
      <c r="D10" s="212"/>
      <c r="E10" s="11" t="s">
        <v>36</v>
      </c>
      <c r="F10" s="12" t="s">
        <v>37</v>
      </c>
      <c r="G10" s="13">
        <v>1</v>
      </c>
      <c r="H10" s="18">
        <v>0</v>
      </c>
      <c r="I10" s="19">
        <v>0</v>
      </c>
      <c r="J10" s="15">
        <v>0</v>
      </c>
      <c r="K10" s="15">
        <v>0</v>
      </c>
      <c r="L10" s="19">
        <v>0</v>
      </c>
      <c r="M10" s="19">
        <v>0</v>
      </c>
      <c r="N10" s="19">
        <v>0</v>
      </c>
      <c r="O10" s="19">
        <v>0</v>
      </c>
      <c r="P10" s="19">
        <v>0</v>
      </c>
      <c r="Q10" s="19">
        <v>0</v>
      </c>
      <c r="R10" s="19">
        <v>0</v>
      </c>
      <c r="S10" s="29">
        <v>0</v>
      </c>
      <c r="T10" s="10">
        <f t="shared" si="0"/>
        <v>0</v>
      </c>
    </row>
    <row r="11" spans="1:20" ht="45" x14ac:dyDescent="0.25">
      <c r="A11" s="198"/>
      <c r="B11" s="201"/>
      <c r="C11" s="209"/>
      <c r="D11" s="212"/>
      <c r="E11" s="11" t="s">
        <v>38</v>
      </c>
      <c r="F11" s="12" t="s">
        <v>37</v>
      </c>
      <c r="G11" s="13">
        <v>1</v>
      </c>
      <c r="H11" s="18">
        <v>0</v>
      </c>
      <c r="I11" s="19">
        <v>0</v>
      </c>
      <c r="J11" s="19">
        <v>0</v>
      </c>
      <c r="K11" s="19">
        <v>0</v>
      </c>
      <c r="L11" s="15">
        <v>0</v>
      </c>
      <c r="M11" s="15">
        <v>0</v>
      </c>
      <c r="N11" s="19">
        <v>0</v>
      </c>
      <c r="O11" s="19">
        <v>0</v>
      </c>
      <c r="P11" s="19">
        <v>0</v>
      </c>
      <c r="Q11" s="19">
        <v>0</v>
      </c>
      <c r="R11" s="19">
        <v>0</v>
      </c>
      <c r="S11" s="29">
        <v>0</v>
      </c>
      <c r="T11" s="10">
        <f t="shared" si="0"/>
        <v>0</v>
      </c>
    </row>
    <row r="12" spans="1:20" x14ac:dyDescent="0.25">
      <c r="A12" s="198"/>
      <c r="B12" s="201"/>
      <c r="C12" s="209"/>
      <c r="D12" s="212"/>
      <c r="E12" s="11" t="s">
        <v>39</v>
      </c>
      <c r="F12" s="12" t="s">
        <v>40</v>
      </c>
      <c r="G12" s="13">
        <v>1</v>
      </c>
      <c r="H12" s="18">
        <v>0</v>
      </c>
      <c r="I12" s="19">
        <v>0</v>
      </c>
      <c r="J12" s="19">
        <v>0</v>
      </c>
      <c r="K12" s="19">
        <v>0</v>
      </c>
      <c r="L12" s="19">
        <v>0</v>
      </c>
      <c r="M12" s="19">
        <v>0</v>
      </c>
      <c r="N12" s="15">
        <v>0</v>
      </c>
      <c r="O12" s="19">
        <v>0</v>
      </c>
      <c r="P12" s="19">
        <v>0</v>
      </c>
      <c r="Q12" s="19">
        <v>0</v>
      </c>
      <c r="R12" s="19">
        <v>0</v>
      </c>
      <c r="S12" s="29">
        <v>0</v>
      </c>
      <c r="T12" s="10">
        <f t="shared" si="0"/>
        <v>0</v>
      </c>
    </row>
    <row r="13" spans="1:20" ht="15.75" thickBot="1" x14ac:dyDescent="0.3">
      <c r="A13" s="198"/>
      <c r="B13" s="201"/>
      <c r="C13" s="210"/>
      <c r="D13" s="213"/>
      <c r="E13" s="20" t="s">
        <v>30</v>
      </c>
      <c r="F13" s="21" t="s">
        <v>31</v>
      </c>
      <c r="G13" s="22">
        <v>1</v>
      </c>
      <c r="H13" s="23">
        <v>0</v>
      </c>
      <c r="I13" s="24">
        <v>0</v>
      </c>
      <c r="J13" s="24">
        <v>0</v>
      </c>
      <c r="K13" s="24">
        <v>0</v>
      </c>
      <c r="L13" s="24">
        <v>0</v>
      </c>
      <c r="M13" s="24">
        <v>0</v>
      </c>
      <c r="N13" s="24">
        <v>0</v>
      </c>
      <c r="O13" s="25">
        <v>0</v>
      </c>
      <c r="P13" s="24">
        <v>0</v>
      </c>
      <c r="Q13" s="24">
        <v>0</v>
      </c>
      <c r="R13" s="24">
        <v>0</v>
      </c>
      <c r="S13" s="30">
        <v>0</v>
      </c>
      <c r="T13" s="10">
        <f t="shared" si="0"/>
        <v>0</v>
      </c>
    </row>
    <row r="14" spans="1:20" ht="45" x14ac:dyDescent="0.25">
      <c r="A14" s="198"/>
      <c r="B14" s="201"/>
      <c r="C14" s="208" t="s">
        <v>41</v>
      </c>
      <c r="D14" s="211" t="s">
        <v>33</v>
      </c>
      <c r="E14" s="4" t="s">
        <v>42</v>
      </c>
      <c r="F14" s="5" t="s">
        <v>43</v>
      </c>
      <c r="G14" s="6">
        <v>1</v>
      </c>
      <c r="H14" s="7">
        <v>0</v>
      </c>
      <c r="I14" s="8">
        <v>0</v>
      </c>
      <c r="J14" s="27">
        <v>0</v>
      </c>
      <c r="K14" s="27">
        <v>0</v>
      </c>
      <c r="L14" s="27">
        <v>0</v>
      </c>
      <c r="M14" s="27">
        <v>0</v>
      </c>
      <c r="N14" s="27">
        <v>0</v>
      </c>
      <c r="O14" s="27">
        <v>0</v>
      </c>
      <c r="P14" s="27">
        <v>0</v>
      </c>
      <c r="Q14" s="27">
        <v>0</v>
      </c>
      <c r="R14" s="27">
        <v>0</v>
      </c>
      <c r="S14" s="28">
        <v>0</v>
      </c>
      <c r="T14" s="10">
        <f t="shared" si="0"/>
        <v>0</v>
      </c>
    </row>
    <row r="15" spans="1:20" ht="30" x14ac:dyDescent="0.25">
      <c r="A15" s="198"/>
      <c r="B15" s="201"/>
      <c r="C15" s="209"/>
      <c r="D15" s="212"/>
      <c r="E15" s="11" t="s">
        <v>44</v>
      </c>
      <c r="F15" s="12" t="s">
        <v>45</v>
      </c>
      <c r="G15" s="13">
        <v>1</v>
      </c>
      <c r="H15" s="18">
        <v>0</v>
      </c>
      <c r="I15" s="19">
        <v>0</v>
      </c>
      <c r="J15" s="15">
        <v>0</v>
      </c>
      <c r="K15" s="15">
        <v>0</v>
      </c>
      <c r="L15" s="15">
        <v>0</v>
      </c>
      <c r="M15" s="15">
        <v>0</v>
      </c>
      <c r="N15" s="15">
        <v>0</v>
      </c>
      <c r="O15" s="15">
        <v>0</v>
      </c>
      <c r="P15" s="15">
        <v>0</v>
      </c>
      <c r="Q15" s="15">
        <v>0</v>
      </c>
      <c r="R15" s="15">
        <v>0</v>
      </c>
      <c r="S15" s="16">
        <v>0</v>
      </c>
      <c r="T15" s="10">
        <f t="shared" si="0"/>
        <v>0</v>
      </c>
    </row>
    <row r="16" spans="1:20" ht="30.75" thickBot="1" x14ac:dyDescent="0.3">
      <c r="A16" s="198"/>
      <c r="B16" s="201"/>
      <c r="C16" s="210"/>
      <c r="D16" s="213"/>
      <c r="E16" s="20" t="s">
        <v>46</v>
      </c>
      <c r="F16" s="21" t="s">
        <v>47</v>
      </c>
      <c r="G16" s="22">
        <v>1</v>
      </c>
      <c r="H16" s="23">
        <v>0</v>
      </c>
      <c r="I16" s="24">
        <v>0</v>
      </c>
      <c r="J16" s="24">
        <v>0</v>
      </c>
      <c r="K16" s="25">
        <v>0</v>
      </c>
      <c r="L16" s="25">
        <v>0</v>
      </c>
      <c r="M16" s="25">
        <v>0</v>
      </c>
      <c r="N16" s="25">
        <v>0</v>
      </c>
      <c r="O16" s="25">
        <v>0</v>
      </c>
      <c r="P16" s="25">
        <v>0</v>
      </c>
      <c r="Q16" s="25">
        <v>0</v>
      </c>
      <c r="R16" s="25">
        <v>0</v>
      </c>
      <c r="S16" s="26">
        <v>0</v>
      </c>
      <c r="T16" s="10">
        <f t="shared" si="0"/>
        <v>0</v>
      </c>
    </row>
    <row r="17" spans="1:20" ht="45" x14ac:dyDescent="0.25">
      <c r="A17" s="198"/>
      <c r="B17" s="201"/>
      <c r="C17" s="225" t="s">
        <v>48</v>
      </c>
      <c r="D17" s="211" t="s">
        <v>33</v>
      </c>
      <c r="E17" s="31" t="s">
        <v>49</v>
      </c>
      <c r="F17" s="32" t="s">
        <v>50</v>
      </c>
      <c r="G17" s="33">
        <v>1</v>
      </c>
      <c r="H17" s="7">
        <v>0</v>
      </c>
      <c r="I17" s="8">
        <v>0</v>
      </c>
      <c r="J17" s="27">
        <v>0</v>
      </c>
      <c r="K17" s="27">
        <v>0</v>
      </c>
      <c r="L17" s="27">
        <v>0</v>
      </c>
      <c r="M17" s="27">
        <v>0</v>
      </c>
      <c r="N17" s="27">
        <v>0</v>
      </c>
      <c r="O17" s="27">
        <v>0</v>
      </c>
      <c r="P17" s="27">
        <v>0</v>
      </c>
      <c r="Q17" s="27">
        <v>0</v>
      </c>
      <c r="R17" s="27">
        <v>0</v>
      </c>
      <c r="S17" s="28">
        <v>0</v>
      </c>
      <c r="T17" s="10">
        <f t="shared" si="0"/>
        <v>0</v>
      </c>
    </row>
    <row r="18" spans="1:20" ht="45" x14ac:dyDescent="0.25">
      <c r="A18" s="198"/>
      <c r="B18" s="201"/>
      <c r="C18" s="226"/>
      <c r="D18" s="212"/>
      <c r="E18" s="11" t="s">
        <v>51</v>
      </c>
      <c r="F18" s="17" t="s">
        <v>52</v>
      </c>
      <c r="G18" s="34">
        <v>1</v>
      </c>
      <c r="H18" s="18">
        <v>0</v>
      </c>
      <c r="I18" s="19">
        <v>0</v>
      </c>
      <c r="J18" s="15">
        <v>0</v>
      </c>
      <c r="K18" s="15">
        <v>0</v>
      </c>
      <c r="L18" s="15">
        <v>0</v>
      </c>
      <c r="M18" s="15">
        <v>0</v>
      </c>
      <c r="N18" s="15">
        <v>0</v>
      </c>
      <c r="O18" s="15">
        <v>0</v>
      </c>
      <c r="P18" s="15">
        <v>0</v>
      </c>
      <c r="Q18" s="15">
        <v>0</v>
      </c>
      <c r="R18" s="15">
        <v>0</v>
      </c>
      <c r="S18" s="16">
        <v>0</v>
      </c>
      <c r="T18" s="10">
        <f t="shared" si="0"/>
        <v>0</v>
      </c>
    </row>
    <row r="19" spans="1:20" ht="105.75" customHeight="1" thickBot="1" x14ac:dyDescent="0.3">
      <c r="A19" s="198"/>
      <c r="B19" s="201"/>
      <c r="C19" s="226"/>
      <c r="D19" s="213"/>
      <c r="E19" s="20" t="s">
        <v>53</v>
      </c>
      <c r="F19" s="21" t="s">
        <v>54</v>
      </c>
      <c r="G19" s="22">
        <v>1</v>
      </c>
      <c r="H19" s="35">
        <v>0</v>
      </c>
      <c r="I19" s="25">
        <v>0</v>
      </c>
      <c r="J19" s="25">
        <v>0</v>
      </c>
      <c r="K19" s="25">
        <v>0</v>
      </c>
      <c r="L19" s="25">
        <v>0</v>
      </c>
      <c r="M19" s="25">
        <v>0</v>
      </c>
      <c r="N19" s="25">
        <v>0</v>
      </c>
      <c r="O19" s="25">
        <v>0</v>
      </c>
      <c r="P19" s="25">
        <v>0</v>
      </c>
      <c r="Q19" s="25">
        <v>0</v>
      </c>
      <c r="R19" s="25">
        <v>0</v>
      </c>
      <c r="S19" s="26">
        <v>0</v>
      </c>
      <c r="T19" s="10">
        <f t="shared" si="0"/>
        <v>0</v>
      </c>
    </row>
    <row r="20" spans="1:20" ht="105" customHeight="1" x14ac:dyDescent="0.25">
      <c r="A20" s="198"/>
      <c r="B20" s="201"/>
      <c r="C20" s="226"/>
      <c r="D20" s="185" t="s">
        <v>55</v>
      </c>
      <c r="E20" s="37" t="s">
        <v>56</v>
      </c>
      <c r="F20" s="194" t="s">
        <v>110</v>
      </c>
      <c r="G20" s="132">
        <v>1</v>
      </c>
      <c r="H20" s="36">
        <v>0</v>
      </c>
      <c r="I20" s="27">
        <v>0</v>
      </c>
      <c r="J20" s="27">
        <v>0</v>
      </c>
      <c r="K20" s="27">
        <v>0</v>
      </c>
      <c r="L20" s="8">
        <v>0</v>
      </c>
      <c r="M20" s="8">
        <v>0</v>
      </c>
      <c r="N20" s="27">
        <v>0</v>
      </c>
      <c r="O20" s="27">
        <v>0</v>
      </c>
      <c r="P20" s="27">
        <v>0</v>
      </c>
      <c r="Q20" s="27">
        <v>0</v>
      </c>
      <c r="R20" s="27">
        <v>0</v>
      </c>
      <c r="S20" s="28">
        <v>0</v>
      </c>
      <c r="T20" s="10">
        <f t="shared" si="0"/>
        <v>0</v>
      </c>
    </row>
    <row r="21" spans="1:20" ht="211.5" customHeight="1" x14ac:dyDescent="0.25">
      <c r="A21" s="198"/>
      <c r="B21" s="201"/>
      <c r="C21" s="226"/>
      <c r="D21" s="186"/>
      <c r="E21" s="133" t="s">
        <v>111</v>
      </c>
      <c r="F21" s="214"/>
      <c r="G21" s="43">
        <v>1</v>
      </c>
      <c r="H21" s="60">
        <v>0</v>
      </c>
      <c r="I21" s="61">
        <v>0</v>
      </c>
      <c r="J21" s="61">
        <v>0</v>
      </c>
      <c r="K21" s="61">
        <v>0</v>
      </c>
      <c r="L21" s="62">
        <v>0</v>
      </c>
      <c r="M21" s="62">
        <v>0</v>
      </c>
      <c r="N21" s="61">
        <v>0</v>
      </c>
      <c r="O21" s="61">
        <v>0</v>
      </c>
      <c r="P21" s="61">
        <v>0</v>
      </c>
      <c r="Q21" s="61">
        <v>0</v>
      </c>
      <c r="R21" s="61">
        <v>0</v>
      </c>
      <c r="S21" s="134">
        <v>0</v>
      </c>
      <c r="T21" s="10">
        <f t="shared" si="0"/>
        <v>0</v>
      </c>
    </row>
    <row r="22" spans="1:20" x14ac:dyDescent="0.25">
      <c r="A22" s="198"/>
      <c r="B22" s="201"/>
      <c r="C22" s="226"/>
      <c r="D22" s="186"/>
      <c r="E22" s="37" t="s">
        <v>57</v>
      </c>
      <c r="F22" s="38" t="s">
        <v>58</v>
      </c>
      <c r="G22" s="43">
        <v>1</v>
      </c>
      <c r="H22" s="18">
        <v>0</v>
      </c>
      <c r="I22" s="19">
        <v>0</v>
      </c>
      <c r="J22" s="19">
        <v>0</v>
      </c>
      <c r="K22" s="19">
        <v>0</v>
      </c>
      <c r="L22" s="15">
        <v>0</v>
      </c>
      <c r="M22" s="15">
        <v>0</v>
      </c>
      <c r="N22" s="19">
        <v>0</v>
      </c>
      <c r="O22" s="19">
        <v>0</v>
      </c>
      <c r="P22" s="19">
        <v>0</v>
      </c>
      <c r="Q22" s="19">
        <v>0</v>
      </c>
      <c r="R22" s="19">
        <v>0</v>
      </c>
      <c r="S22" s="29">
        <v>0</v>
      </c>
      <c r="T22" s="10">
        <v>0</v>
      </c>
    </row>
    <row r="23" spans="1:20" ht="30" x14ac:dyDescent="0.25">
      <c r="A23" s="198"/>
      <c r="B23" s="201"/>
      <c r="C23" s="226"/>
      <c r="D23" s="186"/>
      <c r="E23" s="39" t="s">
        <v>59</v>
      </c>
      <c r="F23" s="40" t="s">
        <v>45</v>
      </c>
      <c r="G23" s="41">
        <v>1</v>
      </c>
      <c r="H23" s="18">
        <v>0</v>
      </c>
      <c r="I23" s="19">
        <v>0</v>
      </c>
      <c r="J23" s="19">
        <v>0</v>
      </c>
      <c r="K23" s="19">
        <v>0</v>
      </c>
      <c r="L23" s="19">
        <v>0</v>
      </c>
      <c r="M23" s="19">
        <v>0</v>
      </c>
      <c r="N23" s="15">
        <v>0</v>
      </c>
      <c r="O23" s="15">
        <v>0</v>
      </c>
      <c r="P23" s="19">
        <v>0</v>
      </c>
      <c r="Q23" s="19">
        <v>0</v>
      </c>
      <c r="R23" s="19">
        <v>0</v>
      </c>
      <c r="S23" s="29">
        <v>0</v>
      </c>
      <c r="T23" s="10">
        <f t="shared" ref="T23:T86" si="1">SUM(H23:S23)/12</f>
        <v>0</v>
      </c>
    </row>
    <row r="24" spans="1:20" ht="30" x14ac:dyDescent="0.25">
      <c r="A24" s="198"/>
      <c r="B24" s="201"/>
      <c r="C24" s="226"/>
      <c r="D24" s="186"/>
      <c r="E24" s="39" t="s">
        <v>112</v>
      </c>
      <c r="F24" s="40" t="s">
        <v>45</v>
      </c>
      <c r="G24" s="41">
        <v>1</v>
      </c>
      <c r="H24" s="18">
        <v>0</v>
      </c>
      <c r="I24" s="19">
        <v>0</v>
      </c>
      <c r="J24" s="19">
        <v>0</v>
      </c>
      <c r="K24" s="19">
        <v>0</v>
      </c>
      <c r="L24" s="19">
        <v>0</v>
      </c>
      <c r="M24" s="19">
        <v>0</v>
      </c>
      <c r="N24" s="15">
        <v>0</v>
      </c>
      <c r="O24" s="15">
        <v>0</v>
      </c>
      <c r="P24" s="19">
        <v>0</v>
      </c>
      <c r="Q24" s="19">
        <v>0</v>
      </c>
      <c r="R24" s="19">
        <v>0</v>
      </c>
      <c r="S24" s="29">
        <v>0</v>
      </c>
      <c r="T24" s="10">
        <f t="shared" si="1"/>
        <v>0</v>
      </c>
    </row>
    <row r="25" spans="1:20" ht="30" x14ac:dyDescent="0.25">
      <c r="A25" s="198"/>
      <c r="B25" s="201"/>
      <c r="C25" s="226"/>
      <c r="D25" s="186"/>
      <c r="E25" s="215" t="s">
        <v>60</v>
      </c>
      <c r="F25" s="42" t="s">
        <v>47</v>
      </c>
      <c r="G25" s="43">
        <v>1</v>
      </c>
      <c r="H25" s="18">
        <v>0</v>
      </c>
      <c r="I25" s="19">
        <v>0</v>
      </c>
      <c r="J25" s="19">
        <v>0</v>
      </c>
      <c r="K25" s="19">
        <v>0</v>
      </c>
      <c r="L25" s="19">
        <v>0</v>
      </c>
      <c r="M25" s="19">
        <v>0</v>
      </c>
      <c r="N25" s="19">
        <v>0</v>
      </c>
      <c r="O25" s="19">
        <v>0</v>
      </c>
      <c r="P25" s="15">
        <v>0</v>
      </c>
      <c r="Q25" s="19">
        <v>0</v>
      </c>
      <c r="R25" s="19">
        <v>0</v>
      </c>
      <c r="S25" s="29">
        <v>0</v>
      </c>
      <c r="T25" s="10">
        <f t="shared" si="1"/>
        <v>0</v>
      </c>
    </row>
    <row r="26" spans="1:20" ht="45" x14ac:dyDescent="0.25">
      <c r="A26" s="198"/>
      <c r="B26" s="201"/>
      <c r="C26" s="226"/>
      <c r="D26" s="186"/>
      <c r="E26" s="216"/>
      <c r="F26" s="42" t="s">
        <v>66</v>
      </c>
      <c r="G26" s="43">
        <v>0.95</v>
      </c>
      <c r="H26" s="14">
        <v>0</v>
      </c>
      <c r="I26" s="15">
        <v>0</v>
      </c>
      <c r="J26" s="15">
        <v>0</v>
      </c>
      <c r="K26" s="15">
        <v>0</v>
      </c>
      <c r="L26" s="15">
        <v>0</v>
      </c>
      <c r="M26" s="15">
        <v>0</v>
      </c>
      <c r="N26" s="15">
        <v>0</v>
      </c>
      <c r="O26" s="15">
        <v>0</v>
      </c>
      <c r="P26" s="15">
        <v>0</v>
      </c>
      <c r="Q26" s="15">
        <v>0</v>
      </c>
      <c r="R26" s="15">
        <v>0</v>
      </c>
      <c r="S26" s="16">
        <v>0</v>
      </c>
      <c r="T26" s="10">
        <f t="shared" si="1"/>
        <v>0</v>
      </c>
    </row>
    <row r="27" spans="1:20" x14ac:dyDescent="0.25">
      <c r="A27" s="198"/>
      <c r="B27" s="201"/>
      <c r="C27" s="226"/>
      <c r="D27" s="186"/>
      <c r="E27" s="39" t="s">
        <v>26</v>
      </c>
      <c r="F27" s="44" t="s">
        <v>27</v>
      </c>
      <c r="G27" s="43">
        <v>1</v>
      </c>
      <c r="H27" s="14">
        <v>0</v>
      </c>
      <c r="I27" s="15">
        <v>0</v>
      </c>
      <c r="J27" s="15">
        <v>0</v>
      </c>
      <c r="K27" s="15">
        <v>0</v>
      </c>
      <c r="L27" s="15">
        <v>0</v>
      </c>
      <c r="M27" s="15">
        <v>0</v>
      </c>
      <c r="N27" s="15">
        <v>0</v>
      </c>
      <c r="O27" s="15">
        <v>0</v>
      </c>
      <c r="P27" s="15">
        <v>0</v>
      </c>
      <c r="Q27" s="15">
        <v>0</v>
      </c>
      <c r="R27" s="15">
        <v>0</v>
      </c>
      <c r="S27" s="16">
        <v>0</v>
      </c>
      <c r="T27" s="10">
        <f t="shared" si="1"/>
        <v>0</v>
      </c>
    </row>
    <row r="28" spans="1:20" x14ac:dyDescent="0.25">
      <c r="A28" s="198"/>
      <c r="B28" s="201"/>
      <c r="C28" s="226"/>
      <c r="D28" s="186"/>
      <c r="E28" s="39" t="s">
        <v>28</v>
      </c>
      <c r="F28" s="44" t="s">
        <v>29</v>
      </c>
      <c r="G28" s="43">
        <v>1</v>
      </c>
      <c r="H28" s="14">
        <v>0</v>
      </c>
      <c r="I28" s="15">
        <v>0</v>
      </c>
      <c r="J28" s="15">
        <v>0</v>
      </c>
      <c r="K28" s="15">
        <v>0</v>
      </c>
      <c r="L28" s="15">
        <v>0</v>
      </c>
      <c r="M28" s="15">
        <v>0</v>
      </c>
      <c r="N28" s="15">
        <v>0</v>
      </c>
      <c r="O28" s="15">
        <v>0</v>
      </c>
      <c r="P28" s="15">
        <v>0</v>
      </c>
      <c r="Q28" s="15">
        <v>0</v>
      </c>
      <c r="R28" s="15">
        <v>0</v>
      </c>
      <c r="S28" s="16">
        <v>0</v>
      </c>
      <c r="T28" s="10">
        <f t="shared" si="1"/>
        <v>0</v>
      </c>
    </row>
    <row r="29" spans="1:20" ht="15.75" thickBot="1" x14ac:dyDescent="0.3">
      <c r="A29" s="198"/>
      <c r="B29" s="201"/>
      <c r="C29" s="226"/>
      <c r="D29" s="187"/>
      <c r="E29" s="45" t="s">
        <v>30</v>
      </c>
      <c r="F29" s="46" t="s">
        <v>31</v>
      </c>
      <c r="G29" s="47">
        <v>1</v>
      </c>
      <c r="H29" s="35">
        <v>0</v>
      </c>
      <c r="I29" s="25">
        <v>0</v>
      </c>
      <c r="J29" s="25">
        <v>0</v>
      </c>
      <c r="K29" s="25">
        <v>0</v>
      </c>
      <c r="L29" s="25">
        <v>0</v>
      </c>
      <c r="M29" s="25">
        <v>0</v>
      </c>
      <c r="N29" s="25">
        <v>0</v>
      </c>
      <c r="O29" s="25">
        <v>0</v>
      </c>
      <c r="P29" s="25">
        <v>0</v>
      </c>
      <c r="Q29" s="25">
        <v>0</v>
      </c>
      <c r="R29" s="25">
        <v>0</v>
      </c>
      <c r="S29" s="26">
        <v>0</v>
      </c>
      <c r="T29" s="10">
        <f t="shared" si="1"/>
        <v>0</v>
      </c>
    </row>
    <row r="30" spans="1:20" x14ac:dyDescent="0.25">
      <c r="A30" s="198"/>
      <c r="B30" s="201"/>
      <c r="C30" s="226"/>
      <c r="D30" s="217" t="s">
        <v>61</v>
      </c>
      <c r="E30" s="220" t="s">
        <v>62</v>
      </c>
      <c r="F30" s="48" t="s">
        <v>63</v>
      </c>
      <c r="G30" s="49">
        <v>1</v>
      </c>
      <c r="H30" s="36">
        <v>0</v>
      </c>
      <c r="I30" s="27">
        <v>0</v>
      </c>
      <c r="J30" s="27">
        <v>0</v>
      </c>
      <c r="K30" s="27">
        <v>0</v>
      </c>
      <c r="L30" s="8">
        <v>0</v>
      </c>
      <c r="M30" s="27">
        <v>0</v>
      </c>
      <c r="N30" s="27">
        <v>0</v>
      </c>
      <c r="O30" s="27">
        <v>0</v>
      </c>
      <c r="P30" s="27">
        <v>0</v>
      </c>
      <c r="Q30" s="27">
        <v>0</v>
      </c>
      <c r="R30" s="27">
        <v>0</v>
      </c>
      <c r="S30" s="28">
        <v>0</v>
      </c>
      <c r="T30" s="10">
        <f t="shared" si="1"/>
        <v>0</v>
      </c>
    </row>
    <row r="31" spans="1:20" ht="30" x14ac:dyDescent="0.25">
      <c r="A31" s="198"/>
      <c r="B31" s="201"/>
      <c r="C31" s="226"/>
      <c r="D31" s="218"/>
      <c r="E31" s="221"/>
      <c r="F31" s="50" t="s">
        <v>45</v>
      </c>
      <c r="G31" s="51">
        <v>1</v>
      </c>
      <c r="H31" s="18">
        <v>0</v>
      </c>
      <c r="I31" s="19">
        <v>0</v>
      </c>
      <c r="J31" s="19">
        <v>0</v>
      </c>
      <c r="K31" s="19">
        <v>0</v>
      </c>
      <c r="L31" s="19">
        <v>0</v>
      </c>
      <c r="M31" s="15">
        <v>0</v>
      </c>
      <c r="N31" s="19">
        <v>0</v>
      </c>
      <c r="O31" s="19">
        <v>0</v>
      </c>
      <c r="P31" s="19">
        <v>0</v>
      </c>
      <c r="Q31" s="19">
        <v>0</v>
      </c>
      <c r="R31" s="19">
        <v>0</v>
      </c>
      <c r="S31" s="29">
        <v>0</v>
      </c>
      <c r="T31" s="10">
        <f t="shared" si="1"/>
        <v>0</v>
      </c>
    </row>
    <row r="32" spans="1:20" ht="30" x14ac:dyDescent="0.25">
      <c r="A32" s="198"/>
      <c r="B32" s="201"/>
      <c r="C32" s="226"/>
      <c r="D32" s="218"/>
      <c r="E32" s="221"/>
      <c r="F32" s="50" t="s">
        <v>47</v>
      </c>
      <c r="G32" s="51">
        <v>1</v>
      </c>
      <c r="H32" s="18">
        <v>0</v>
      </c>
      <c r="I32" s="19">
        <v>0</v>
      </c>
      <c r="J32" s="19">
        <v>0</v>
      </c>
      <c r="K32" s="19">
        <v>0</v>
      </c>
      <c r="L32" s="19">
        <v>0</v>
      </c>
      <c r="M32" s="19">
        <v>0</v>
      </c>
      <c r="N32" s="15">
        <v>0</v>
      </c>
      <c r="O32" s="19">
        <v>0</v>
      </c>
      <c r="P32" s="19">
        <v>0</v>
      </c>
      <c r="Q32" s="19">
        <v>0</v>
      </c>
      <c r="R32" s="19">
        <v>0</v>
      </c>
      <c r="S32" s="29">
        <v>0</v>
      </c>
      <c r="T32" s="10">
        <f t="shared" si="1"/>
        <v>0</v>
      </c>
    </row>
    <row r="33" spans="1:21" x14ac:dyDescent="0.25">
      <c r="A33" s="198"/>
      <c r="B33" s="201"/>
      <c r="C33" s="226"/>
      <c r="D33" s="218"/>
      <c r="E33" s="221"/>
      <c r="F33" s="50" t="s">
        <v>27</v>
      </c>
      <c r="G33" s="51">
        <v>1</v>
      </c>
      <c r="H33" s="18">
        <v>0</v>
      </c>
      <c r="I33" s="19">
        <v>0</v>
      </c>
      <c r="J33" s="19">
        <v>0</v>
      </c>
      <c r="K33" s="19">
        <v>0</v>
      </c>
      <c r="L33" s="19">
        <v>0</v>
      </c>
      <c r="M33" s="19">
        <v>0</v>
      </c>
      <c r="N33" s="15">
        <v>0</v>
      </c>
      <c r="O33" s="15">
        <v>0</v>
      </c>
      <c r="P33" s="15">
        <v>0</v>
      </c>
      <c r="Q33" s="15">
        <v>0</v>
      </c>
      <c r="R33" s="15">
        <v>0</v>
      </c>
      <c r="S33" s="16">
        <v>0</v>
      </c>
      <c r="T33" s="10">
        <f t="shared" si="1"/>
        <v>0</v>
      </c>
    </row>
    <row r="34" spans="1:21" x14ac:dyDescent="0.25">
      <c r="A34" s="198"/>
      <c r="B34" s="201"/>
      <c r="C34" s="226"/>
      <c r="D34" s="218"/>
      <c r="E34" s="221"/>
      <c r="F34" s="50" t="s">
        <v>29</v>
      </c>
      <c r="G34" s="51">
        <v>1</v>
      </c>
      <c r="H34" s="18">
        <v>0</v>
      </c>
      <c r="I34" s="19">
        <v>0</v>
      </c>
      <c r="J34" s="19">
        <v>0</v>
      </c>
      <c r="K34" s="19">
        <v>0</v>
      </c>
      <c r="L34" s="19">
        <v>0</v>
      </c>
      <c r="M34" s="19">
        <v>0</v>
      </c>
      <c r="N34" s="15">
        <v>0</v>
      </c>
      <c r="O34" s="15">
        <v>0</v>
      </c>
      <c r="P34" s="15">
        <v>0</v>
      </c>
      <c r="Q34" s="15">
        <v>0</v>
      </c>
      <c r="R34" s="15">
        <v>0</v>
      </c>
      <c r="S34" s="16">
        <v>0</v>
      </c>
      <c r="T34" s="10">
        <f t="shared" si="1"/>
        <v>0</v>
      </c>
    </row>
    <row r="35" spans="1:21" ht="15.75" thickBot="1" x14ac:dyDescent="0.3">
      <c r="A35" s="198"/>
      <c r="B35" s="201"/>
      <c r="C35" s="226"/>
      <c r="D35" s="219"/>
      <c r="E35" s="222"/>
      <c r="F35" s="52" t="s">
        <v>31</v>
      </c>
      <c r="G35" s="53">
        <v>1</v>
      </c>
      <c r="H35" s="23">
        <v>0</v>
      </c>
      <c r="I35" s="24">
        <v>0</v>
      </c>
      <c r="J35" s="24">
        <v>0</v>
      </c>
      <c r="K35" s="24">
        <v>0</v>
      </c>
      <c r="L35" s="24">
        <v>0</v>
      </c>
      <c r="M35" s="24">
        <v>0</v>
      </c>
      <c r="N35" s="25">
        <v>0</v>
      </c>
      <c r="O35" s="25">
        <v>0</v>
      </c>
      <c r="P35" s="25">
        <v>0</v>
      </c>
      <c r="Q35" s="25">
        <v>0</v>
      </c>
      <c r="R35" s="25">
        <v>0</v>
      </c>
      <c r="S35" s="26">
        <v>0</v>
      </c>
      <c r="T35" s="10">
        <f t="shared" si="1"/>
        <v>0</v>
      </c>
    </row>
    <row r="36" spans="1:21" ht="195" x14ac:dyDescent="0.25">
      <c r="A36" s="198"/>
      <c r="B36" s="201"/>
      <c r="C36" s="226"/>
      <c r="D36" s="223" t="s">
        <v>65</v>
      </c>
      <c r="E36" s="57" t="s">
        <v>113</v>
      </c>
      <c r="F36" s="58" t="s">
        <v>40</v>
      </c>
      <c r="G36" s="59">
        <v>1</v>
      </c>
      <c r="H36" s="60">
        <v>0</v>
      </c>
      <c r="I36" s="61">
        <v>0</v>
      </c>
      <c r="J36" s="62">
        <v>0</v>
      </c>
      <c r="K36" s="62">
        <v>0</v>
      </c>
      <c r="L36" s="61">
        <v>0</v>
      </c>
      <c r="M36" s="61">
        <v>0</v>
      </c>
      <c r="N36" s="61">
        <v>0</v>
      </c>
      <c r="O36" s="61">
        <v>0</v>
      </c>
      <c r="P36" s="61">
        <v>0</v>
      </c>
      <c r="Q36" s="61">
        <v>0</v>
      </c>
      <c r="R36" s="61">
        <v>0</v>
      </c>
      <c r="S36" s="61">
        <v>0</v>
      </c>
      <c r="T36" s="10">
        <f t="shared" si="1"/>
        <v>0</v>
      </c>
      <c r="U36" t="s">
        <v>114</v>
      </c>
    </row>
    <row r="37" spans="1:21" ht="30" x14ac:dyDescent="0.25">
      <c r="A37" s="198"/>
      <c r="B37" s="201"/>
      <c r="C37" s="226"/>
      <c r="D37" s="223"/>
      <c r="E37" s="64" t="s">
        <v>64</v>
      </c>
      <c r="F37" s="65" t="s">
        <v>45</v>
      </c>
      <c r="G37" s="66">
        <v>1</v>
      </c>
      <c r="H37" s="18">
        <v>0</v>
      </c>
      <c r="I37" s="19">
        <v>0</v>
      </c>
      <c r="J37" s="19">
        <v>0</v>
      </c>
      <c r="K37" s="19">
        <v>0</v>
      </c>
      <c r="L37" s="15">
        <v>0</v>
      </c>
      <c r="M37" s="19">
        <v>0</v>
      </c>
      <c r="N37" s="19">
        <v>0</v>
      </c>
      <c r="O37" s="19">
        <v>0</v>
      </c>
      <c r="P37" s="19">
        <v>0</v>
      </c>
      <c r="Q37" s="19">
        <v>0</v>
      </c>
      <c r="R37" s="19">
        <v>0</v>
      </c>
      <c r="S37" s="19">
        <v>0</v>
      </c>
      <c r="T37" s="10">
        <f t="shared" si="1"/>
        <v>0</v>
      </c>
    </row>
    <row r="38" spans="1:21" ht="30" x14ac:dyDescent="0.25">
      <c r="A38" s="198"/>
      <c r="B38" s="201"/>
      <c r="C38" s="226"/>
      <c r="D38" s="223"/>
      <c r="E38" s="188" t="s">
        <v>60</v>
      </c>
      <c r="F38" s="67" t="s">
        <v>47</v>
      </c>
      <c r="G38" s="66">
        <v>1</v>
      </c>
      <c r="H38" s="18">
        <v>0</v>
      </c>
      <c r="I38" s="19">
        <v>0</v>
      </c>
      <c r="J38" s="19">
        <v>0</v>
      </c>
      <c r="K38" s="19">
        <v>0</v>
      </c>
      <c r="L38" s="19">
        <v>0</v>
      </c>
      <c r="M38" s="15">
        <v>0</v>
      </c>
      <c r="N38" s="19">
        <v>0</v>
      </c>
      <c r="O38" s="19">
        <v>0</v>
      </c>
      <c r="P38" s="19">
        <v>0</v>
      </c>
      <c r="Q38" s="19">
        <v>0</v>
      </c>
      <c r="R38" s="19">
        <v>0</v>
      </c>
      <c r="S38" s="19">
        <v>0</v>
      </c>
      <c r="T38" s="10">
        <f t="shared" si="1"/>
        <v>0</v>
      </c>
    </row>
    <row r="39" spans="1:21" ht="45" x14ac:dyDescent="0.25">
      <c r="A39" s="198"/>
      <c r="B39" s="201"/>
      <c r="C39" s="226"/>
      <c r="D39" s="223"/>
      <c r="E39" s="188"/>
      <c r="F39" s="67" t="s">
        <v>66</v>
      </c>
      <c r="G39" s="66">
        <v>1</v>
      </c>
      <c r="H39" s="14">
        <v>0</v>
      </c>
      <c r="I39" s="15">
        <v>0</v>
      </c>
      <c r="J39" s="15">
        <v>0</v>
      </c>
      <c r="K39" s="15">
        <v>0</v>
      </c>
      <c r="L39" s="15">
        <v>0</v>
      </c>
      <c r="M39" s="15">
        <v>0</v>
      </c>
      <c r="N39" s="15">
        <v>0</v>
      </c>
      <c r="O39" s="15">
        <v>0</v>
      </c>
      <c r="P39" s="15">
        <v>0</v>
      </c>
      <c r="Q39" s="15">
        <v>0</v>
      </c>
      <c r="R39" s="15">
        <v>0</v>
      </c>
      <c r="S39" s="15">
        <v>0</v>
      </c>
      <c r="T39" s="10">
        <f t="shared" si="1"/>
        <v>0</v>
      </c>
    </row>
    <row r="40" spans="1:21" x14ac:dyDescent="0.25">
      <c r="A40" s="198"/>
      <c r="B40" s="201"/>
      <c r="C40" s="226"/>
      <c r="D40" s="223"/>
      <c r="E40" s="64" t="s">
        <v>26</v>
      </c>
      <c r="F40" s="67" t="s">
        <v>27</v>
      </c>
      <c r="G40" s="66">
        <v>1</v>
      </c>
      <c r="H40" s="14">
        <v>0</v>
      </c>
      <c r="I40" s="15">
        <v>0</v>
      </c>
      <c r="J40" s="15">
        <v>0</v>
      </c>
      <c r="K40" s="15">
        <v>0</v>
      </c>
      <c r="L40" s="15">
        <v>0</v>
      </c>
      <c r="M40" s="15">
        <v>0</v>
      </c>
      <c r="N40" s="15">
        <v>0</v>
      </c>
      <c r="O40" s="15">
        <v>0</v>
      </c>
      <c r="P40" s="15">
        <v>0</v>
      </c>
      <c r="Q40" s="15">
        <v>0</v>
      </c>
      <c r="R40" s="15">
        <v>0</v>
      </c>
      <c r="S40" s="15">
        <v>0</v>
      </c>
      <c r="T40" s="10">
        <f t="shared" si="1"/>
        <v>0</v>
      </c>
    </row>
    <row r="41" spans="1:21" x14ac:dyDescent="0.25">
      <c r="A41" s="198"/>
      <c r="B41" s="201"/>
      <c r="C41" s="226"/>
      <c r="D41" s="223"/>
      <c r="E41" s="64" t="s">
        <v>28</v>
      </c>
      <c r="F41" s="67" t="s">
        <v>29</v>
      </c>
      <c r="G41" s="66">
        <v>1</v>
      </c>
      <c r="H41" s="14">
        <v>0</v>
      </c>
      <c r="I41" s="15">
        <v>0</v>
      </c>
      <c r="J41" s="15">
        <v>0</v>
      </c>
      <c r="K41" s="15">
        <v>0</v>
      </c>
      <c r="L41" s="15">
        <v>0</v>
      </c>
      <c r="M41" s="15">
        <v>0</v>
      </c>
      <c r="N41" s="15">
        <v>0</v>
      </c>
      <c r="O41" s="15">
        <v>0</v>
      </c>
      <c r="P41" s="15">
        <v>0</v>
      </c>
      <c r="Q41" s="15">
        <v>0</v>
      </c>
      <c r="R41" s="15">
        <v>0</v>
      </c>
      <c r="S41" s="15">
        <v>0</v>
      </c>
      <c r="T41" s="10">
        <f t="shared" si="1"/>
        <v>0</v>
      </c>
    </row>
    <row r="42" spans="1:21" x14ac:dyDescent="0.25">
      <c r="A42" s="198"/>
      <c r="B42" s="201"/>
      <c r="C42" s="226"/>
      <c r="D42" s="223"/>
      <c r="E42" s="64" t="s">
        <v>30</v>
      </c>
      <c r="F42" s="67" t="s">
        <v>31</v>
      </c>
      <c r="G42" s="66">
        <v>1</v>
      </c>
      <c r="H42" s="14">
        <v>0</v>
      </c>
      <c r="I42" s="15">
        <v>0</v>
      </c>
      <c r="J42" s="15">
        <v>0</v>
      </c>
      <c r="K42" s="15">
        <v>0</v>
      </c>
      <c r="L42" s="15">
        <v>0</v>
      </c>
      <c r="M42" s="15">
        <v>0</v>
      </c>
      <c r="N42" s="15">
        <v>0</v>
      </c>
      <c r="O42" s="15">
        <v>0</v>
      </c>
      <c r="P42" s="15">
        <v>0</v>
      </c>
      <c r="Q42" s="15">
        <v>0</v>
      </c>
      <c r="R42" s="15">
        <v>0</v>
      </c>
      <c r="S42" s="15">
        <v>0</v>
      </c>
      <c r="T42" s="10">
        <f t="shared" si="1"/>
        <v>0</v>
      </c>
    </row>
    <row r="43" spans="1:21" x14ac:dyDescent="0.25">
      <c r="A43" s="198"/>
      <c r="B43" s="201"/>
      <c r="C43" s="226"/>
      <c r="D43" s="223"/>
      <c r="E43" s="189" t="s">
        <v>67</v>
      </c>
      <c r="F43" s="192" t="s">
        <v>40</v>
      </c>
      <c r="G43" s="195">
        <v>1</v>
      </c>
      <c r="H43" s="168">
        <v>0</v>
      </c>
      <c r="I43" s="157">
        <v>0</v>
      </c>
      <c r="J43" s="165">
        <v>0</v>
      </c>
      <c r="K43" s="165">
        <v>0</v>
      </c>
      <c r="L43" s="157">
        <v>0</v>
      </c>
      <c r="M43" s="157">
        <v>0</v>
      </c>
      <c r="N43" s="157">
        <v>0</v>
      </c>
      <c r="O43" s="157">
        <v>0</v>
      </c>
      <c r="P43" s="157">
        <v>0</v>
      </c>
      <c r="Q43" s="157">
        <v>0</v>
      </c>
      <c r="R43" s="157">
        <v>0</v>
      </c>
      <c r="S43" s="157">
        <v>0</v>
      </c>
      <c r="T43" s="10">
        <f t="shared" si="1"/>
        <v>0</v>
      </c>
    </row>
    <row r="44" spans="1:21" x14ac:dyDescent="0.25">
      <c r="A44" s="198"/>
      <c r="B44" s="201"/>
      <c r="C44" s="226"/>
      <c r="D44" s="223"/>
      <c r="E44" s="190"/>
      <c r="F44" s="193"/>
      <c r="G44" s="196"/>
      <c r="H44" s="169"/>
      <c r="I44" s="158">
        <v>0</v>
      </c>
      <c r="J44" s="166"/>
      <c r="K44" s="166">
        <v>0</v>
      </c>
      <c r="L44" s="158">
        <v>0</v>
      </c>
      <c r="M44" s="158">
        <v>0</v>
      </c>
      <c r="N44" s="158">
        <v>0</v>
      </c>
      <c r="O44" s="158"/>
      <c r="P44" s="158"/>
      <c r="Q44" s="158">
        <v>0</v>
      </c>
      <c r="R44" s="158">
        <v>0</v>
      </c>
      <c r="S44" s="158">
        <v>0</v>
      </c>
      <c r="T44" s="10">
        <f t="shared" si="1"/>
        <v>0</v>
      </c>
    </row>
    <row r="45" spans="1:21" x14ac:dyDescent="0.25">
      <c r="A45" s="198"/>
      <c r="B45" s="201"/>
      <c r="C45" s="226"/>
      <c r="D45" s="223"/>
      <c r="E45" s="190"/>
      <c r="F45" s="193"/>
      <c r="G45" s="196"/>
      <c r="H45" s="169"/>
      <c r="I45" s="158">
        <v>0</v>
      </c>
      <c r="J45" s="166"/>
      <c r="K45" s="166">
        <v>0</v>
      </c>
      <c r="L45" s="158">
        <v>0</v>
      </c>
      <c r="M45" s="158">
        <v>0</v>
      </c>
      <c r="N45" s="158">
        <v>0</v>
      </c>
      <c r="O45" s="158"/>
      <c r="P45" s="158"/>
      <c r="Q45" s="158">
        <v>0</v>
      </c>
      <c r="R45" s="158">
        <v>0</v>
      </c>
      <c r="S45" s="158">
        <v>0</v>
      </c>
      <c r="T45" s="10">
        <f t="shared" si="1"/>
        <v>0</v>
      </c>
      <c r="U45" t="s">
        <v>115</v>
      </c>
    </row>
    <row r="46" spans="1:21" x14ac:dyDescent="0.25">
      <c r="A46" s="198"/>
      <c r="B46" s="201"/>
      <c r="C46" s="226"/>
      <c r="D46" s="223"/>
      <c r="E46" s="190"/>
      <c r="F46" s="193"/>
      <c r="G46" s="196"/>
      <c r="H46" s="169"/>
      <c r="I46" s="158">
        <v>0</v>
      </c>
      <c r="J46" s="166"/>
      <c r="K46" s="166">
        <v>0</v>
      </c>
      <c r="L46" s="158">
        <v>0</v>
      </c>
      <c r="M46" s="158">
        <v>0</v>
      </c>
      <c r="N46" s="158">
        <v>0</v>
      </c>
      <c r="O46" s="158"/>
      <c r="P46" s="158"/>
      <c r="Q46" s="158">
        <v>0</v>
      </c>
      <c r="R46" s="158">
        <v>0</v>
      </c>
      <c r="S46" s="158">
        <v>0</v>
      </c>
      <c r="T46" s="10">
        <f t="shared" si="1"/>
        <v>0</v>
      </c>
    </row>
    <row r="47" spans="1:21" x14ac:dyDescent="0.25">
      <c r="A47" s="198"/>
      <c r="B47" s="201"/>
      <c r="C47" s="226"/>
      <c r="D47" s="223"/>
      <c r="E47" s="190"/>
      <c r="F47" s="193"/>
      <c r="G47" s="196"/>
      <c r="H47" s="169"/>
      <c r="I47" s="158">
        <v>0</v>
      </c>
      <c r="J47" s="166"/>
      <c r="K47" s="166">
        <v>0</v>
      </c>
      <c r="L47" s="158">
        <v>0</v>
      </c>
      <c r="M47" s="158">
        <v>0</v>
      </c>
      <c r="N47" s="158">
        <v>0</v>
      </c>
      <c r="O47" s="158"/>
      <c r="P47" s="158"/>
      <c r="Q47" s="158">
        <v>0</v>
      </c>
      <c r="R47" s="158">
        <v>0</v>
      </c>
      <c r="S47" s="158">
        <v>0</v>
      </c>
      <c r="T47" s="10">
        <f t="shared" si="1"/>
        <v>0</v>
      </c>
    </row>
    <row r="48" spans="1:21" x14ac:dyDescent="0.25">
      <c r="A48" s="198"/>
      <c r="B48" s="201"/>
      <c r="C48" s="226"/>
      <c r="D48" s="223"/>
      <c r="E48" s="191"/>
      <c r="F48" s="194"/>
      <c r="G48" s="197"/>
      <c r="H48" s="170"/>
      <c r="I48" s="159">
        <v>0</v>
      </c>
      <c r="J48" s="167"/>
      <c r="K48" s="167">
        <v>0</v>
      </c>
      <c r="L48" s="159">
        <v>0</v>
      </c>
      <c r="M48" s="159">
        <v>0</v>
      </c>
      <c r="N48" s="159">
        <v>0</v>
      </c>
      <c r="O48" s="159"/>
      <c r="P48" s="159"/>
      <c r="Q48" s="159">
        <v>0</v>
      </c>
      <c r="R48" s="159">
        <v>0</v>
      </c>
      <c r="S48" s="159">
        <v>0</v>
      </c>
      <c r="T48" s="10">
        <f t="shared" si="1"/>
        <v>0</v>
      </c>
    </row>
    <row r="49" spans="1:21" ht="30" x14ac:dyDescent="0.25">
      <c r="A49" s="198"/>
      <c r="B49" s="201"/>
      <c r="C49" s="226"/>
      <c r="D49" s="223"/>
      <c r="E49" s="39" t="s">
        <v>68</v>
      </c>
      <c r="F49" s="69" t="s">
        <v>45</v>
      </c>
      <c r="G49" s="43">
        <v>1</v>
      </c>
      <c r="H49" s="18">
        <v>0</v>
      </c>
      <c r="I49" s="19">
        <v>0</v>
      </c>
      <c r="J49" s="19">
        <v>0</v>
      </c>
      <c r="K49" s="19">
        <v>0</v>
      </c>
      <c r="L49" s="15">
        <v>0</v>
      </c>
      <c r="M49" s="19">
        <v>0</v>
      </c>
      <c r="N49" s="19">
        <v>0</v>
      </c>
      <c r="O49" s="19">
        <v>0</v>
      </c>
      <c r="P49" s="19">
        <v>0</v>
      </c>
      <c r="Q49" s="19">
        <v>0</v>
      </c>
      <c r="R49" s="19">
        <v>0</v>
      </c>
      <c r="S49" s="19">
        <v>0</v>
      </c>
      <c r="T49" s="10">
        <f t="shared" si="1"/>
        <v>0</v>
      </c>
    </row>
    <row r="50" spans="1:21" ht="30" x14ac:dyDescent="0.25">
      <c r="A50" s="198"/>
      <c r="B50" s="201"/>
      <c r="C50" s="226"/>
      <c r="D50" s="223"/>
      <c r="E50" s="70" t="s">
        <v>60</v>
      </c>
      <c r="F50" s="69" t="s">
        <v>47</v>
      </c>
      <c r="G50" s="43">
        <v>1</v>
      </c>
      <c r="H50" s="18">
        <v>0</v>
      </c>
      <c r="I50" s="19">
        <v>0</v>
      </c>
      <c r="J50" s="19">
        <v>0</v>
      </c>
      <c r="K50" s="19">
        <v>0</v>
      </c>
      <c r="L50" s="19">
        <v>0</v>
      </c>
      <c r="M50" s="15">
        <v>0</v>
      </c>
      <c r="N50" s="19">
        <v>0</v>
      </c>
      <c r="O50" s="19">
        <v>0</v>
      </c>
      <c r="P50" s="19">
        <v>0</v>
      </c>
      <c r="Q50" s="19">
        <v>0</v>
      </c>
      <c r="R50" s="19">
        <v>0</v>
      </c>
      <c r="S50" s="19">
        <v>0</v>
      </c>
      <c r="T50" s="10">
        <f t="shared" si="1"/>
        <v>0</v>
      </c>
    </row>
    <row r="51" spans="1:21" x14ac:dyDescent="0.25">
      <c r="A51" s="198"/>
      <c r="B51" s="201"/>
      <c r="C51" s="226"/>
      <c r="D51" s="223"/>
      <c r="E51" s="39" t="s">
        <v>26</v>
      </c>
      <c r="F51" s="69" t="s">
        <v>27</v>
      </c>
      <c r="G51" s="43">
        <v>1</v>
      </c>
      <c r="H51" s="18">
        <v>0</v>
      </c>
      <c r="I51" s="19">
        <v>0</v>
      </c>
      <c r="J51" s="19">
        <v>0</v>
      </c>
      <c r="K51" s="19">
        <v>0</v>
      </c>
      <c r="L51" s="19">
        <v>0</v>
      </c>
      <c r="M51" s="15">
        <v>0</v>
      </c>
      <c r="N51" s="15">
        <v>0</v>
      </c>
      <c r="O51" s="15">
        <v>0</v>
      </c>
      <c r="P51" s="15">
        <v>0</v>
      </c>
      <c r="Q51" s="15">
        <v>0</v>
      </c>
      <c r="R51" s="15">
        <v>0</v>
      </c>
      <c r="S51" s="15">
        <v>0</v>
      </c>
      <c r="T51" s="10">
        <f t="shared" si="1"/>
        <v>0</v>
      </c>
    </row>
    <row r="52" spans="1:21" x14ac:dyDescent="0.25">
      <c r="A52" s="198"/>
      <c r="B52" s="201"/>
      <c r="C52" s="226"/>
      <c r="D52" s="223"/>
      <c r="E52" s="39" t="s">
        <v>28</v>
      </c>
      <c r="F52" s="69" t="s">
        <v>29</v>
      </c>
      <c r="G52" s="43">
        <v>1</v>
      </c>
      <c r="H52" s="18">
        <v>0</v>
      </c>
      <c r="I52" s="19">
        <v>0</v>
      </c>
      <c r="J52" s="19">
        <v>0</v>
      </c>
      <c r="K52" s="19">
        <v>0</v>
      </c>
      <c r="L52" s="19">
        <v>0</v>
      </c>
      <c r="M52" s="15">
        <v>0</v>
      </c>
      <c r="N52" s="15">
        <v>0</v>
      </c>
      <c r="O52" s="15">
        <v>0</v>
      </c>
      <c r="P52" s="15">
        <v>0</v>
      </c>
      <c r="Q52" s="15">
        <v>0</v>
      </c>
      <c r="R52" s="15">
        <v>0</v>
      </c>
      <c r="S52" s="15">
        <v>0</v>
      </c>
      <c r="T52" s="10">
        <f t="shared" si="1"/>
        <v>0</v>
      </c>
    </row>
    <row r="53" spans="1:21" x14ac:dyDescent="0.25">
      <c r="A53" s="198"/>
      <c r="B53" s="201"/>
      <c r="C53" s="226"/>
      <c r="D53" s="223"/>
      <c r="E53" s="39" t="s">
        <v>30</v>
      </c>
      <c r="F53" s="69" t="s">
        <v>31</v>
      </c>
      <c r="G53" s="43">
        <v>1</v>
      </c>
      <c r="H53" s="18">
        <v>0</v>
      </c>
      <c r="I53" s="19">
        <v>0</v>
      </c>
      <c r="J53" s="19">
        <v>0</v>
      </c>
      <c r="K53" s="19">
        <v>0</v>
      </c>
      <c r="L53" s="19">
        <v>0</v>
      </c>
      <c r="M53" s="15">
        <v>0</v>
      </c>
      <c r="N53" s="15">
        <v>0</v>
      </c>
      <c r="O53" s="15">
        <v>0</v>
      </c>
      <c r="P53" s="15">
        <v>0</v>
      </c>
      <c r="Q53" s="15">
        <v>0</v>
      </c>
      <c r="R53" s="15">
        <v>0</v>
      </c>
      <c r="S53" s="15">
        <v>0</v>
      </c>
      <c r="T53" s="10">
        <f t="shared" si="1"/>
        <v>0</v>
      </c>
    </row>
    <row r="54" spans="1:21" ht="139.5" customHeight="1" x14ac:dyDescent="0.25">
      <c r="A54" s="198"/>
      <c r="B54" s="201"/>
      <c r="C54" s="226"/>
      <c r="D54" s="223"/>
      <c r="E54" s="71" t="s">
        <v>116</v>
      </c>
      <c r="F54" s="50" t="s">
        <v>40</v>
      </c>
      <c r="G54" s="51">
        <v>1</v>
      </c>
      <c r="H54" s="18">
        <v>0</v>
      </c>
      <c r="I54" s="19">
        <v>0</v>
      </c>
      <c r="J54" s="15">
        <v>0</v>
      </c>
      <c r="K54" s="15">
        <v>0</v>
      </c>
      <c r="L54" s="19">
        <v>0</v>
      </c>
      <c r="M54" s="19">
        <v>0</v>
      </c>
      <c r="N54" s="19">
        <v>0</v>
      </c>
      <c r="O54" s="19">
        <v>0</v>
      </c>
      <c r="P54" s="19">
        <v>0</v>
      </c>
      <c r="Q54" s="19">
        <v>0</v>
      </c>
      <c r="R54" s="19">
        <v>0</v>
      </c>
      <c r="S54" s="19">
        <v>0</v>
      </c>
      <c r="T54" s="10">
        <f t="shared" si="1"/>
        <v>0</v>
      </c>
      <c r="U54" t="s">
        <v>117</v>
      </c>
    </row>
    <row r="55" spans="1:21" ht="30" x14ac:dyDescent="0.25">
      <c r="A55" s="198"/>
      <c r="B55" s="201"/>
      <c r="C55" s="226"/>
      <c r="D55" s="223"/>
      <c r="E55" s="71" t="s">
        <v>68</v>
      </c>
      <c r="F55" s="72" t="s">
        <v>45</v>
      </c>
      <c r="G55" s="51">
        <v>1</v>
      </c>
      <c r="H55" s="18">
        <v>0</v>
      </c>
      <c r="I55" s="19">
        <v>0</v>
      </c>
      <c r="J55" s="19">
        <v>0</v>
      </c>
      <c r="K55" s="19">
        <v>0</v>
      </c>
      <c r="L55" s="19">
        <v>0</v>
      </c>
      <c r="M55" s="19">
        <v>0</v>
      </c>
      <c r="N55" s="19">
        <v>0</v>
      </c>
      <c r="O55" s="15">
        <v>0</v>
      </c>
      <c r="P55" s="19">
        <v>0</v>
      </c>
      <c r="Q55" s="19">
        <v>0</v>
      </c>
      <c r="R55" s="19">
        <v>0</v>
      </c>
      <c r="S55" s="19">
        <v>0</v>
      </c>
      <c r="T55" s="10">
        <f t="shared" si="1"/>
        <v>0</v>
      </c>
    </row>
    <row r="56" spans="1:21" ht="30" x14ac:dyDescent="0.25">
      <c r="A56" s="198"/>
      <c r="B56" s="201"/>
      <c r="C56" s="226"/>
      <c r="D56" s="223"/>
      <c r="E56" s="160" t="s">
        <v>60</v>
      </c>
      <c r="F56" s="72" t="s">
        <v>47</v>
      </c>
      <c r="G56" s="51">
        <v>1</v>
      </c>
      <c r="H56" s="18">
        <v>0</v>
      </c>
      <c r="I56" s="19">
        <v>0</v>
      </c>
      <c r="J56" s="19">
        <v>0</v>
      </c>
      <c r="K56" s="19">
        <v>0</v>
      </c>
      <c r="L56" s="19">
        <v>0</v>
      </c>
      <c r="M56" s="19">
        <v>0</v>
      </c>
      <c r="N56" s="19">
        <v>0</v>
      </c>
      <c r="O56" s="19">
        <v>0</v>
      </c>
      <c r="P56" s="15">
        <v>0</v>
      </c>
      <c r="Q56" s="19">
        <v>0</v>
      </c>
      <c r="R56" s="19">
        <v>0</v>
      </c>
      <c r="S56" s="19">
        <v>0</v>
      </c>
      <c r="T56" s="10">
        <f t="shared" si="1"/>
        <v>0</v>
      </c>
    </row>
    <row r="57" spans="1:21" ht="30" x14ac:dyDescent="0.25">
      <c r="A57" s="198"/>
      <c r="B57" s="201"/>
      <c r="C57" s="226"/>
      <c r="D57" s="223"/>
      <c r="E57" s="161"/>
      <c r="F57" s="72" t="s">
        <v>69</v>
      </c>
      <c r="G57" s="51">
        <v>1</v>
      </c>
      <c r="H57" s="14">
        <v>0</v>
      </c>
      <c r="I57" s="15">
        <v>0</v>
      </c>
      <c r="J57" s="15">
        <v>0</v>
      </c>
      <c r="K57" s="15">
        <v>0</v>
      </c>
      <c r="L57" s="15">
        <v>0</v>
      </c>
      <c r="M57" s="15">
        <v>0</v>
      </c>
      <c r="N57" s="15">
        <v>0</v>
      </c>
      <c r="O57" s="15">
        <v>0</v>
      </c>
      <c r="P57" s="15">
        <v>0</v>
      </c>
      <c r="Q57" s="15">
        <v>0</v>
      </c>
      <c r="R57" s="15">
        <v>0</v>
      </c>
      <c r="S57" s="15">
        <v>0</v>
      </c>
      <c r="T57" s="10">
        <f t="shared" si="1"/>
        <v>0</v>
      </c>
    </row>
    <row r="58" spans="1:21" x14ac:dyDescent="0.25">
      <c r="A58" s="198"/>
      <c r="B58" s="201"/>
      <c r="C58" s="226"/>
      <c r="D58" s="223"/>
      <c r="E58" s="71" t="s">
        <v>26</v>
      </c>
      <c r="F58" s="72" t="s">
        <v>27</v>
      </c>
      <c r="G58" s="51">
        <v>1</v>
      </c>
      <c r="H58" s="14">
        <v>0</v>
      </c>
      <c r="I58" s="15">
        <v>0</v>
      </c>
      <c r="J58" s="15">
        <v>0</v>
      </c>
      <c r="K58" s="15">
        <v>0</v>
      </c>
      <c r="L58" s="15">
        <v>0</v>
      </c>
      <c r="M58" s="15">
        <v>0</v>
      </c>
      <c r="N58" s="15">
        <v>0</v>
      </c>
      <c r="O58" s="15">
        <v>0</v>
      </c>
      <c r="P58" s="15">
        <v>0</v>
      </c>
      <c r="Q58" s="15">
        <v>0</v>
      </c>
      <c r="R58" s="15">
        <v>0</v>
      </c>
      <c r="S58" s="15">
        <v>0</v>
      </c>
      <c r="T58" s="10">
        <f t="shared" si="1"/>
        <v>0</v>
      </c>
    </row>
    <row r="59" spans="1:21" x14ac:dyDescent="0.25">
      <c r="A59" s="198"/>
      <c r="B59" s="201"/>
      <c r="C59" s="226"/>
      <c r="D59" s="223"/>
      <c r="E59" s="71" t="s">
        <v>28</v>
      </c>
      <c r="F59" s="72" t="s">
        <v>29</v>
      </c>
      <c r="G59" s="51">
        <v>1</v>
      </c>
      <c r="H59" s="14">
        <v>0</v>
      </c>
      <c r="I59" s="15">
        <v>0</v>
      </c>
      <c r="J59" s="15">
        <v>0</v>
      </c>
      <c r="K59" s="15">
        <v>0</v>
      </c>
      <c r="L59" s="15">
        <v>0</v>
      </c>
      <c r="M59" s="15">
        <v>0</v>
      </c>
      <c r="N59" s="15">
        <v>0</v>
      </c>
      <c r="O59" s="15">
        <v>0</v>
      </c>
      <c r="P59" s="15">
        <v>0</v>
      </c>
      <c r="Q59" s="15">
        <v>0</v>
      </c>
      <c r="R59" s="15">
        <v>0</v>
      </c>
      <c r="S59" s="15">
        <v>0</v>
      </c>
      <c r="T59" s="10">
        <f t="shared" si="1"/>
        <v>0</v>
      </c>
    </row>
    <row r="60" spans="1:21" x14ac:dyDescent="0.25">
      <c r="A60" s="198"/>
      <c r="B60" s="201"/>
      <c r="C60" s="226"/>
      <c r="D60" s="223"/>
      <c r="E60" s="71" t="s">
        <v>30</v>
      </c>
      <c r="F60" s="72" t="s">
        <v>31</v>
      </c>
      <c r="G60" s="51">
        <v>1</v>
      </c>
      <c r="H60" s="14">
        <v>0</v>
      </c>
      <c r="I60" s="15">
        <v>0</v>
      </c>
      <c r="J60" s="15">
        <v>0</v>
      </c>
      <c r="K60" s="15">
        <v>0</v>
      </c>
      <c r="L60" s="15">
        <v>0</v>
      </c>
      <c r="M60" s="15">
        <v>0</v>
      </c>
      <c r="N60" s="15">
        <v>0</v>
      </c>
      <c r="O60" s="15">
        <v>0</v>
      </c>
      <c r="P60" s="15">
        <v>0</v>
      </c>
      <c r="Q60" s="15">
        <v>0</v>
      </c>
      <c r="R60" s="15">
        <v>0</v>
      </c>
      <c r="S60" s="15">
        <v>0</v>
      </c>
      <c r="T60" s="10">
        <f t="shared" si="1"/>
        <v>0</v>
      </c>
    </row>
    <row r="61" spans="1:21" ht="30" x14ac:dyDescent="0.25">
      <c r="A61" s="198"/>
      <c r="B61" s="201"/>
      <c r="C61" s="226"/>
      <c r="D61" s="223"/>
      <c r="E61" s="56" t="s">
        <v>70</v>
      </c>
      <c r="F61" s="54" t="s">
        <v>40</v>
      </c>
      <c r="G61" s="55">
        <v>1</v>
      </c>
      <c r="H61" s="18">
        <v>0</v>
      </c>
      <c r="I61" s="19">
        <v>0</v>
      </c>
      <c r="J61" s="15">
        <v>0</v>
      </c>
      <c r="K61" s="15">
        <v>0</v>
      </c>
      <c r="L61" s="19">
        <v>0</v>
      </c>
      <c r="M61" s="19">
        <v>0</v>
      </c>
      <c r="N61" s="19">
        <v>0</v>
      </c>
      <c r="O61" s="19">
        <v>0</v>
      </c>
      <c r="P61" s="19">
        <v>0</v>
      </c>
      <c r="Q61" s="19">
        <v>0</v>
      </c>
      <c r="R61" s="19">
        <v>0</v>
      </c>
      <c r="S61" s="19">
        <v>0</v>
      </c>
      <c r="T61" s="10">
        <f t="shared" si="1"/>
        <v>0</v>
      </c>
      <c r="U61" t="s">
        <v>118</v>
      </c>
    </row>
    <row r="62" spans="1:21" ht="30" x14ac:dyDescent="0.25">
      <c r="A62" s="198"/>
      <c r="B62" s="201"/>
      <c r="C62" s="226"/>
      <c r="D62" s="223"/>
      <c r="E62" s="56" t="s">
        <v>68</v>
      </c>
      <c r="F62" s="73" t="s">
        <v>45</v>
      </c>
      <c r="G62" s="55">
        <v>1</v>
      </c>
      <c r="H62" s="18">
        <v>0</v>
      </c>
      <c r="I62" s="19">
        <v>0</v>
      </c>
      <c r="J62" s="19">
        <v>0</v>
      </c>
      <c r="K62" s="19">
        <v>0</v>
      </c>
      <c r="L62" s="15">
        <v>0</v>
      </c>
      <c r="M62" s="15">
        <v>0</v>
      </c>
      <c r="N62" s="19">
        <v>0</v>
      </c>
      <c r="O62" s="19">
        <v>0</v>
      </c>
      <c r="P62" s="19">
        <v>0</v>
      </c>
      <c r="Q62" s="19">
        <v>0</v>
      </c>
      <c r="R62" s="19">
        <v>0</v>
      </c>
      <c r="S62" s="19">
        <v>0</v>
      </c>
      <c r="T62" s="10">
        <f t="shared" si="1"/>
        <v>0</v>
      </c>
    </row>
    <row r="63" spans="1:21" ht="30" x14ac:dyDescent="0.25">
      <c r="A63" s="198"/>
      <c r="B63" s="201"/>
      <c r="C63" s="226"/>
      <c r="D63" s="223"/>
      <c r="E63" s="162" t="s">
        <v>60</v>
      </c>
      <c r="F63" s="73" t="s">
        <v>47</v>
      </c>
      <c r="G63" s="55">
        <v>1</v>
      </c>
      <c r="H63" s="18">
        <v>0</v>
      </c>
      <c r="I63" s="19">
        <v>0</v>
      </c>
      <c r="J63" s="19">
        <v>0</v>
      </c>
      <c r="K63" s="19">
        <v>0</v>
      </c>
      <c r="L63" s="19">
        <v>0</v>
      </c>
      <c r="M63" s="19">
        <v>0</v>
      </c>
      <c r="N63" s="19">
        <v>0</v>
      </c>
      <c r="O63" s="19">
        <v>0</v>
      </c>
      <c r="P63" s="15">
        <v>0</v>
      </c>
      <c r="Q63" s="19">
        <v>0</v>
      </c>
      <c r="R63" s="19">
        <v>0</v>
      </c>
      <c r="S63" s="19">
        <v>0</v>
      </c>
      <c r="T63" s="10">
        <f t="shared" si="1"/>
        <v>0</v>
      </c>
    </row>
    <row r="64" spans="1:21" ht="45" x14ac:dyDescent="0.25">
      <c r="A64" s="198"/>
      <c r="B64" s="201"/>
      <c r="C64" s="226"/>
      <c r="D64" s="223"/>
      <c r="E64" s="163"/>
      <c r="F64" s="73" t="s">
        <v>71</v>
      </c>
      <c r="G64" s="55">
        <v>1</v>
      </c>
      <c r="H64" s="14">
        <v>0</v>
      </c>
      <c r="I64" s="15">
        <v>0</v>
      </c>
      <c r="J64" s="15">
        <v>0</v>
      </c>
      <c r="K64" s="15">
        <v>0</v>
      </c>
      <c r="L64" s="15">
        <v>0</v>
      </c>
      <c r="M64" s="15">
        <v>0</v>
      </c>
      <c r="N64" s="15">
        <v>0</v>
      </c>
      <c r="O64" s="15">
        <v>0</v>
      </c>
      <c r="P64" s="15">
        <v>0</v>
      </c>
      <c r="Q64" s="15">
        <v>0</v>
      </c>
      <c r="R64" s="15">
        <v>0</v>
      </c>
      <c r="S64" s="15">
        <v>0</v>
      </c>
      <c r="T64" s="10">
        <f t="shared" si="1"/>
        <v>0</v>
      </c>
    </row>
    <row r="65" spans="1:21" ht="45" x14ac:dyDescent="0.25">
      <c r="A65" s="198"/>
      <c r="B65" s="201"/>
      <c r="C65" s="226"/>
      <c r="D65" s="223"/>
      <c r="E65" s="164"/>
      <c r="F65" s="73" t="s">
        <v>72</v>
      </c>
      <c r="G65" s="55">
        <v>1</v>
      </c>
      <c r="H65" s="14">
        <v>0</v>
      </c>
      <c r="I65" s="15">
        <v>0</v>
      </c>
      <c r="J65" s="15">
        <v>0</v>
      </c>
      <c r="K65" s="15">
        <v>0</v>
      </c>
      <c r="L65" s="15">
        <v>0</v>
      </c>
      <c r="M65" s="15">
        <v>0</v>
      </c>
      <c r="N65" s="15">
        <v>0</v>
      </c>
      <c r="O65" s="15">
        <v>0</v>
      </c>
      <c r="P65" s="15">
        <v>0</v>
      </c>
      <c r="Q65" s="15">
        <v>0</v>
      </c>
      <c r="R65" s="15">
        <v>0</v>
      </c>
      <c r="S65" s="15">
        <v>0</v>
      </c>
      <c r="T65" s="10">
        <f t="shared" si="1"/>
        <v>0</v>
      </c>
    </row>
    <row r="66" spans="1:21" x14ac:dyDescent="0.25">
      <c r="A66" s="198"/>
      <c r="B66" s="201"/>
      <c r="C66" s="226"/>
      <c r="D66" s="223"/>
      <c r="E66" s="56" t="s">
        <v>26</v>
      </c>
      <c r="F66" s="54" t="s">
        <v>27</v>
      </c>
      <c r="G66" s="55">
        <v>1</v>
      </c>
      <c r="H66" s="14">
        <v>0</v>
      </c>
      <c r="I66" s="15">
        <v>0</v>
      </c>
      <c r="J66" s="15">
        <v>0</v>
      </c>
      <c r="K66" s="15">
        <v>0</v>
      </c>
      <c r="L66" s="15">
        <v>0</v>
      </c>
      <c r="M66" s="15">
        <v>0</v>
      </c>
      <c r="N66" s="15">
        <v>0</v>
      </c>
      <c r="O66" s="15">
        <v>0</v>
      </c>
      <c r="P66" s="15">
        <v>0</v>
      </c>
      <c r="Q66" s="15">
        <v>0</v>
      </c>
      <c r="R66" s="15">
        <v>0</v>
      </c>
      <c r="S66" s="15">
        <v>0</v>
      </c>
      <c r="T66" s="10">
        <f t="shared" si="1"/>
        <v>0</v>
      </c>
    </row>
    <row r="67" spans="1:21" x14ac:dyDescent="0.25">
      <c r="A67" s="198"/>
      <c r="B67" s="201"/>
      <c r="C67" s="226"/>
      <c r="D67" s="223"/>
      <c r="E67" s="56" t="s">
        <v>28</v>
      </c>
      <c r="F67" s="73" t="s">
        <v>29</v>
      </c>
      <c r="G67" s="55">
        <v>1</v>
      </c>
      <c r="H67" s="14">
        <v>0</v>
      </c>
      <c r="I67" s="15">
        <v>0</v>
      </c>
      <c r="J67" s="15">
        <v>0</v>
      </c>
      <c r="K67" s="15">
        <v>0</v>
      </c>
      <c r="L67" s="15">
        <v>0</v>
      </c>
      <c r="M67" s="15">
        <v>0</v>
      </c>
      <c r="N67" s="15">
        <v>0</v>
      </c>
      <c r="O67" s="15">
        <v>0</v>
      </c>
      <c r="P67" s="15">
        <v>0</v>
      </c>
      <c r="Q67" s="15">
        <v>0</v>
      </c>
      <c r="R67" s="15">
        <v>0</v>
      </c>
      <c r="S67" s="15">
        <v>0</v>
      </c>
      <c r="T67" s="10">
        <f t="shared" si="1"/>
        <v>0</v>
      </c>
    </row>
    <row r="68" spans="1:21" x14ac:dyDescent="0.25">
      <c r="A68" s="198"/>
      <c r="B68" s="201"/>
      <c r="C68" s="226"/>
      <c r="D68" s="223"/>
      <c r="E68" s="56" t="s">
        <v>30</v>
      </c>
      <c r="F68" s="73" t="s">
        <v>31</v>
      </c>
      <c r="G68" s="55">
        <v>1</v>
      </c>
      <c r="H68" s="14">
        <v>0</v>
      </c>
      <c r="I68" s="15">
        <v>0</v>
      </c>
      <c r="J68" s="15">
        <v>0</v>
      </c>
      <c r="K68" s="15">
        <v>0</v>
      </c>
      <c r="L68" s="15">
        <v>0</v>
      </c>
      <c r="M68" s="15">
        <v>0</v>
      </c>
      <c r="N68" s="15">
        <v>0</v>
      </c>
      <c r="O68" s="15">
        <v>0</v>
      </c>
      <c r="P68" s="15">
        <v>0</v>
      </c>
      <c r="Q68" s="15">
        <v>0</v>
      </c>
      <c r="R68" s="15">
        <v>0</v>
      </c>
      <c r="S68" s="15">
        <v>0</v>
      </c>
      <c r="T68" s="10">
        <f t="shared" si="1"/>
        <v>0</v>
      </c>
    </row>
    <row r="69" spans="1:21" ht="195" customHeight="1" x14ac:dyDescent="0.25">
      <c r="A69" s="198"/>
      <c r="B69" s="201"/>
      <c r="C69" s="226"/>
      <c r="D69" s="223"/>
      <c r="E69" s="74" t="s">
        <v>119</v>
      </c>
      <c r="F69" s="75" t="s">
        <v>40</v>
      </c>
      <c r="G69" s="76">
        <v>1</v>
      </c>
      <c r="H69" s="18">
        <v>0</v>
      </c>
      <c r="I69" s="19">
        <v>0</v>
      </c>
      <c r="J69" s="19">
        <v>0</v>
      </c>
      <c r="K69" s="19">
        <v>0</v>
      </c>
      <c r="L69" s="15">
        <v>0</v>
      </c>
      <c r="M69" s="15">
        <v>0</v>
      </c>
      <c r="N69" s="19">
        <v>0</v>
      </c>
      <c r="O69" s="19">
        <v>0</v>
      </c>
      <c r="P69" s="19">
        <v>0</v>
      </c>
      <c r="Q69" s="19">
        <v>0</v>
      </c>
      <c r="R69" s="19">
        <v>0</v>
      </c>
      <c r="S69" s="19">
        <v>0</v>
      </c>
      <c r="T69" s="10">
        <f t="shared" si="1"/>
        <v>0</v>
      </c>
    </row>
    <row r="70" spans="1:21" ht="30" x14ac:dyDescent="0.25">
      <c r="A70" s="198"/>
      <c r="B70" s="201"/>
      <c r="C70" s="226"/>
      <c r="D70" s="223"/>
      <c r="E70" s="77" t="s">
        <v>60</v>
      </c>
      <c r="F70" s="78" t="s">
        <v>45</v>
      </c>
      <c r="G70" s="76">
        <v>1</v>
      </c>
      <c r="H70" s="18">
        <v>0</v>
      </c>
      <c r="I70" s="19">
        <v>0</v>
      </c>
      <c r="J70" s="19">
        <v>0</v>
      </c>
      <c r="K70" s="19">
        <v>0</v>
      </c>
      <c r="L70" s="19">
        <v>0</v>
      </c>
      <c r="M70" s="19">
        <v>0</v>
      </c>
      <c r="N70" s="15">
        <v>0</v>
      </c>
      <c r="O70" s="15">
        <v>0</v>
      </c>
      <c r="P70" s="19">
        <v>0</v>
      </c>
      <c r="Q70" s="19">
        <v>0</v>
      </c>
      <c r="R70" s="19">
        <v>0</v>
      </c>
      <c r="S70" s="19">
        <v>0</v>
      </c>
      <c r="T70" s="10">
        <f t="shared" si="1"/>
        <v>0</v>
      </c>
    </row>
    <row r="71" spans="1:21" ht="30" x14ac:dyDescent="0.25">
      <c r="A71" s="198"/>
      <c r="B71" s="201"/>
      <c r="C71" s="226"/>
      <c r="D71" s="223"/>
      <c r="E71" s="174" t="s">
        <v>46</v>
      </c>
      <c r="F71" s="78" t="s">
        <v>47</v>
      </c>
      <c r="G71" s="76">
        <v>1</v>
      </c>
      <c r="H71" s="18">
        <v>0</v>
      </c>
      <c r="I71" s="19">
        <v>0</v>
      </c>
      <c r="J71" s="19">
        <v>0</v>
      </c>
      <c r="K71" s="19">
        <v>0</v>
      </c>
      <c r="L71" s="19">
        <v>0</v>
      </c>
      <c r="M71" s="19">
        <v>0</v>
      </c>
      <c r="N71" s="19">
        <v>0</v>
      </c>
      <c r="O71" s="19">
        <v>0</v>
      </c>
      <c r="P71" s="15">
        <v>0</v>
      </c>
      <c r="Q71" s="15">
        <v>0</v>
      </c>
      <c r="R71" s="15">
        <v>0</v>
      </c>
      <c r="S71" s="15">
        <v>0</v>
      </c>
      <c r="T71" s="10">
        <f t="shared" si="1"/>
        <v>0</v>
      </c>
    </row>
    <row r="72" spans="1:21" ht="45" x14ac:dyDescent="0.25">
      <c r="A72" s="198"/>
      <c r="B72" s="201"/>
      <c r="C72" s="226"/>
      <c r="D72" s="223"/>
      <c r="E72" s="175"/>
      <c r="F72" s="78" t="s">
        <v>66</v>
      </c>
      <c r="G72" s="76">
        <v>1</v>
      </c>
      <c r="H72" s="14">
        <v>0</v>
      </c>
      <c r="I72" s="15">
        <v>0</v>
      </c>
      <c r="J72" s="15">
        <v>0</v>
      </c>
      <c r="K72" s="15">
        <v>0</v>
      </c>
      <c r="L72" s="15">
        <v>0</v>
      </c>
      <c r="M72" s="15">
        <v>0</v>
      </c>
      <c r="N72" s="15">
        <v>0</v>
      </c>
      <c r="O72" s="15">
        <v>0</v>
      </c>
      <c r="P72" s="15">
        <v>0</v>
      </c>
      <c r="Q72" s="15">
        <v>0</v>
      </c>
      <c r="R72" s="15">
        <v>0</v>
      </c>
      <c r="S72" s="15">
        <v>0</v>
      </c>
      <c r="T72" s="10">
        <f t="shared" si="1"/>
        <v>0</v>
      </c>
    </row>
    <row r="73" spans="1:21" x14ac:dyDescent="0.25">
      <c r="A73" s="198"/>
      <c r="B73" s="201"/>
      <c r="C73" s="226"/>
      <c r="D73" s="223"/>
      <c r="E73" s="74" t="s">
        <v>26</v>
      </c>
      <c r="F73" s="78" t="s">
        <v>27</v>
      </c>
      <c r="G73" s="76">
        <v>1</v>
      </c>
      <c r="H73" s="18">
        <v>0</v>
      </c>
      <c r="I73" s="15">
        <v>0</v>
      </c>
      <c r="J73" s="15">
        <v>0</v>
      </c>
      <c r="K73" s="15">
        <v>0</v>
      </c>
      <c r="L73" s="15">
        <v>0</v>
      </c>
      <c r="M73" s="15">
        <v>0</v>
      </c>
      <c r="N73" s="15">
        <v>0</v>
      </c>
      <c r="O73" s="15">
        <v>0</v>
      </c>
      <c r="P73" s="15">
        <v>0</v>
      </c>
      <c r="Q73" s="15">
        <v>0</v>
      </c>
      <c r="R73" s="15">
        <v>0</v>
      </c>
      <c r="S73" s="15">
        <v>0</v>
      </c>
      <c r="T73" s="10">
        <f t="shared" si="1"/>
        <v>0</v>
      </c>
    </row>
    <row r="74" spans="1:21" x14ac:dyDescent="0.25">
      <c r="A74" s="198"/>
      <c r="B74" s="201"/>
      <c r="C74" s="226"/>
      <c r="D74" s="223"/>
      <c r="E74" s="74" t="s">
        <v>28</v>
      </c>
      <c r="F74" s="78" t="s">
        <v>29</v>
      </c>
      <c r="G74" s="76">
        <v>1</v>
      </c>
      <c r="H74" s="18">
        <v>0</v>
      </c>
      <c r="I74" s="15">
        <v>0</v>
      </c>
      <c r="J74" s="15">
        <v>0</v>
      </c>
      <c r="K74" s="15">
        <v>0</v>
      </c>
      <c r="L74" s="15">
        <v>0</v>
      </c>
      <c r="M74" s="15">
        <v>0</v>
      </c>
      <c r="N74" s="15">
        <v>0</v>
      </c>
      <c r="O74" s="15">
        <v>0</v>
      </c>
      <c r="P74" s="15">
        <v>0</v>
      </c>
      <c r="Q74" s="15">
        <v>0</v>
      </c>
      <c r="R74" s="15">
        <v>0</v>
      </c>
      <c r="S74" s="15">
        <v>0</v>
      </c>
      <c r="T74" s="10">
        <f t="shared" si="1"/>
        <v>0</v>
      </c>
    </row>
    <row r="75" spans="1:21" x14ac:dyDescent="0.25">
      <c r="A75" s="198"/>
      <c r="B75" s="201"/>
      <c r="C75" s="226"/>
      <c r="D75" s="223"/>
      <c r="E75" s="74" t="s">
        <v>30</v>
      </c>
      <c r="F75" s="78" t="s">
        <v>31</v>
      </c>
      <c r="G75" s="76">
        <v>1</v>
      </c>
      <c r="H75" s="18">
        <v>0</v>
      </c>
      <c r="I75" s="15">
        <v>0</v>
      </c>
      <c r="J75" s="15">
        <v>0</v>
      </c>
      <c r="K75" s="15">
        <v>0</v>
      </c>
      <c r="L75" s="15">
        <v>0</v>
      </c>
      <c r="M75" s="15">
        <v>0</v>
      </c>
      <c r="N75" s="15">
        <v>0</v>
      </c>
      <c r="O75" s="15">
        <v>0</v>
      </c>
      <c r="P75" s="15">
        <v>0</v>
      </c>
      <c r="Q75" s="15">
        <v>0</v>
      </c>
      <c r="R75" s="15">
        <v>0</v>
      </c>
      <c r="S75" s="15">
        <v>0</v>
      </c>
      <c r="T75" s="10">
        <f t="shared" si="1"/>
        <v>0</v>
      </c>
    </row>
    <row r="76" spans="1:21" ht="203.25" customHeight="1" x14ac:dyDescent="0.25">
      <c r="A76" s="198"/>
      <c r="B76" s="201"/>
      <c r="C76" s="226"/>
      <c r="D76" s="223"/>
      <c r="E76" s="120" t="s">
        <v>120</v>
      </c>
      <c r="F76" s="121" t="s">
        <v>40</v>
      </c>
      <c r="G76" s="122">
        <v>1</v>
      </c>
      <c r="H76" s="18">
        <v>0</v>
      </c>
      <c r="I76" s="19">
        <v>0</v>
      </c>
      <c r="J76" s="15">
        <v>0</v>
      </c>
      <c r="K76" s="15">
        <v>0</v>
      </c>
      <c r="L76" s="19">
        <v>0</v>
      </c>
      <c r="M76" s="19">
        <v>0</v>
      </c>
      <c r="N76" s="19">
        <v>0</v>
      </c>
      <c r="O76" s="19">
        <v>0</v>
      </c>
      <c r="P76" s="19">
        <v>0</v>
      </c>
      <c r="Q76" s="19">
        <v>0</v>
      </c>
      <c r="R76" s="19">
        <v>0</v>
      </c>
      <c r="S76" s="19">
        <v>0</v>
      </c>
      <c r="T76" s="10">
        <f t="shared" si="1"/>
        <v>0</v>
      </c>
      <c r="U76" t="s">
        <v>121</v>
      </c>
    </row>
    <row r="77" spans="1:21" ht="30" x14ac:dyDescent="0.25">
      <c r="A77" s="198"/>
      <c r="B77" s="201"/>
      <c r="C77" s="226"/>
      <c r="D77" s="223"/>
      <c r="E77" s="120" t="s">
        <v>44</v>
      </c>
      <c r="F77" s="121" t="s">
        <v>45</v>
      </c>
      <c r="G77" s="122">
        <v>1</v>
      </c>
      <c r="H77" s="18">
        <v>0</v>
      </c>
      <c r="I77" s="19">
        <v>0</v>
      </c>
      <c r="J77" s="19">
        <v>0</v>
      </c>
      <c r="K77" s="19">
        <v>0</v>
      </c>
      <c r="L77" s="15">
        <v>0</v>
      </c>
      <c r="M77" s="15">
        <v>0</v>
      </c>
      <c r="N77" s="19">
        <v>0</v>
      </c>
      <c r="O77" s="19">
        <v>0</v>
      </c>
      <c r="P77" s="19">
        <v>0</v>
      </c>
      <c r="Q77" s="19">
        <v>0</v>
      </c>
      <c r="R77" s="19">
        <v>0</v>
      </c>
      <c r="S77" s="19">
        <v>0</v>
      </c>
      <c r="T77" s="10">
        <f t="shared" si="1"/>
        <v>0</v>
      </c>
    </row>
    <row r="78" spans="1:21" ht="30" x14ac:dyDescent="0.25">
      <c r="A78" s="198"/>
      <c r="B78" s="201"/>
      <c r="C78" s="226"/>
      <c r="D78" s="223"/>
      <c r="E78" s="135" t="s">
        <v>112</v>
      </c>
      <c r="F78" s="121" t="s">
        <v>45</v>
      </c>
      <c r="G78" s="122">
        <v>1</v>
      </c>
      <c r="H78" s="18">
        <v>0</v>
      </c>
      <c r="I78" s="19">
        <v>0</v>
      </c>
      <c r="J78" s="19">
        <v>0</v>
      </c>
      <c r="K78" s="19">
        <v>0</v>
      </c>
      <c r="L78" s="15">
        <v>0</v>
      </c>
      <c r="M78" s="15">
        <v>0</v>
      </c>
      <c r="N78" s="19">
        <v>0</v>
      </c>
      <c r="O78" s="19">
        <v>0</v>
      </c>
      <c r="P78" s="19">
        <v>0</v>
      </c>
      <c r="Q78" s="19">
        <v>0</v>
      </c>
      <c r="R78" s="19">
        <v>0</v>
      </c>
      <c r="S78" s="19">
        <v>0</v>
      </c>
      <c r="T78" s="10">
        <f t="shared" si="1"/>
        <v>0</v>
      </c>
    </row>
    <row r="79" spans="1:21" ht="30" x14ac:dyDescent="0.25">
      <c r="A79" s="198"/>
      <c r="B79" s="201"/>
      <c r="C79" s="226"/>
      <c r="D79" s="223"/>
      <c r="E79" s="176" t="s">
        <v>60</v>
      </c>
      <c r="F79" s="121" t="s">
        <v>47</v>
      </c>
      <c r="G79" s="122">
        <v>1</v>
      </c>
      <c r="H79" s="18">
        <v>0</v>
      </c>
      <c r="I79" s="19">
        <v>0</v>
      </c>
      <c r="J79" s="19">
        <v>0</v>
      </c>
      <c r="K79" s="19">
        <v>0</v>
      </c>
      <c r="L79" s="19">
        <v>0</v>
      </c>
      <c r="M79" s="19">
        <v>0</v>
      </c>
      <c r="N79" s="15">
        <v>0</v>
      </c>
      <c r="O79" s="19">
        <v>0</v>
      </c>
      <c r="P79" s="19">
        <v>0</v>
      </c>
      <c r="Q79" s="19">
        <v>0</v>
      </c>
      <c r="R79" s="19">
        <v>0</v>
      </c>
      <c r="S79" s="19">
        <v>0</v>
      </c>
      <c r="T79" s="10">
        <f t="shared" si="1"/>
        <v>0</v>
      </c>
    </row>
    <row r="80" spans="1:21" ht="30" x14ac:dyDescent="0.25">
      <c r="A80" s="198"/>
      <c r="B80" s="201"/>
      <c r="C80" s="226"/>
      <c r="D80" s="223"/>
      <c r="E80" s="177"/>
      <c r="F80" s="121" t="s">
        <v>122</v>
      </c>
      <c r="G80" s="122">
        <v>1</v>
      </c>
      <c r="H80" s="14">
        <v>0</v>
      </c>
      <c r="I80" s="19">
        <v>0</v>
      </c>
      <c r="J80" s="15">
        <v>0</v>
      </c>
      <c r="K80" s="19">
        <v>0</v>
      </c>
      <c r="L80" s="15">
        <v>0</v>
      </c>
      <c r="M80" s="19">
        <v>0</v>
      </c>
      <c r="N80" s="15">
        <v>0</v>
      </c>
      <c r="O80" s="19">
        <v>0</v>
      </c>
      <c r="P80" s="15">
        <v>0</v>
      </c>
      <c r="Q80" s="19">
        <v>0</v>
      </c>
      <c r="R80" s="15">
        <v>0</v>
      </c>
      <c r="S80" s="19">
        <v>0</v>
      </c>
      <c r="T80" s="10">
        <f t="shared" si="1"/>
        <v>0</v>
      </c>
    </row>
    <row r="81" spans="1:21" ht="45" x14ac:dyDescent="0.25">
      <c r="A81" s="198"/>
      <c r="B81" s="201"/>
      <c r="C81" s="226"/>
      <c r="D81" s="223"/>
      <c r="E81" s="178"/>
      <c r="F81" s="123" t="s">
        <v>66</v>
      </c>
      <c r="G81" s="122">
        <v>0.95</v>
      </c>
      <c r="H81" s="14">
        <v>0</v>
      </c>
      <c r="I81" s="15">
        <v>0</v>
      </c>
      <c r="J81" s="15">
        <v>0</v>
      </c>
      <c r="K81" s="15">
        <v>0</v>
      </c>
      <c r="L81" s="15">
        <v>0</v>
      </c>
      <c r="M81" s="15">
        <v>0</v>
      </c>
      <c r="N81" s="15">
        <v>0</v>
      </c>
      <c r="O81" s="15">
        <v>0</v>
      </c>
      <c r="P81" s="15">
        <v>0</v>
      </c>
      <c r="Q81" s="15">
        <v>0</v>
      </c>
      <c r="R81" s="15">
        <v>0</v>
      </c>
      <c r="S81" s="15">
        <v>0</v>
      </c>
      <c r="T81" s="10">
        <f t="shared" si="1"/>
        <v>0</v>
      </c>
    </row>
    <row r="82" spans="1:21" x14ac:dyDescent="0.25">
      <c r="A82" s="198"/>
      <c r="B82" s="201"/>
      <c r="C82" s="226"/>
      <c r="D82" s="223"/>
      <c r="E82" s="121" t="s">
        <v>26</v>
      </c>
      <c r="F82" s="121" t="s">
        <v>27</v>
      </c>
      <c r="G82" s="122">
        <v>1</v>
      </c>
      <c r="H82" s="14">
        <v>0</v>
      </c>
      <c r="I82" s="15">
        <v>0</v>
      </c>
      <c r="J82" s="15">
        <v>0</v>
      </c>
      <c r="K82" s="15">
        <v>0</v>
      </c>
      <c r="L82" s="15">
        <v>0</v>
      </c>
      <c r="M82" s="15">
        <v>0</v>
      </c>
      <c r="N82" s="15">
        <v>0</v>
      </c>
      <c r="O82" s="15">
        <v>0</v>
      </c>
      <c r="P82" s="15">
        <v>0</v>
      </c>
      <c r="Q82" s="15">
        <v>0</v>
      </c>
      <c r="R82" s="15">
        <v>0</v>
      </c>
      <c r="S82" s="15">
        <v>0</v>
      </c>
      <c r="T82" s="10">
        <f t="shared" si="1"/>
        <v>0</v>
      </c>
    </row>
    <row r="83" spans="1:21" x14ac:dyDescent="0.25">
      <c r="A83" s="198"/>
      <c r="B83" s="201"/>
      <c r="C83" s="226"/>
      <c r="D83" s="223"/>
      <c r="E83" s="121" t="s">
        <v>28</v>
      </c>
      <c r="F83" s="121" t="s">
        <v>29</v>
      </c>
      <c r="G83" s="122">
        <v>1</v>
      </c>
      <c r="H83" s="14">
        <v>0</v>
      </c>
      <c r="I83" s="15">
        <v>0</v>
      </c>
      <c r="J83" s="15">
        <v>0</v>
      </c>
      <c r="K83" s="15">
        <v>0</v>
      </c>
      <c r="L83" s="15">
        <v>0</v>
      </c>
      <c r="M83" s="15">
        <v>0</v>
      </c>
      <c r="N83" s="15">
        <v>0</v>
      </c>
      <c r="O83" s="15">
        <v>0</v>
      </c>
      <c r="P83" s="15">
        <v>0</v>
      </c>
      <c r="Q83" s="15">
        <v>0</v>
      </c>
      <c r="R83" s="15">
        <v>0</v>
      </c>
      <c r="S83" s="15">
        <v>0</v>
      </c>
      <c r="T83" s="10">
        <f t="shared" si="1"/>
        <v>0</v>
      </c>
    </row>
    <row r="84" spans="1:21" x14ac:dyDescent="0.25">
      <c r="A84" s="198"/>
      <c r="B84" s="201"/>
      <c r="C84" s="226"/>
      <c r="D84" s="223"/>
      <c r="E84" s="121" t="s">
        <v>30</v>
      </c>
      <c r="F84" s="121" t="s">
        <v>31</v>
      </c>
      <c r="G84" s="122">
        <v>1</v>
      </c>
      <c r="H84" s="14">
        <v>0</v>
      </c>
      <c r="I84" s="15">
        <v>0</v>
      </c>
      <c r="J84" s="15">
        <v>0</v>
      </c>
      <c r="K84" s="15">
        <v>0</v>
      </c>
      <c r="L84" s="15">
        <v>0</v>
      </c>
      <c r="M84" s="15">
        <v>0</v>
      </c>
      <c r="N84" s="15">
        <v>0</v>
      </c>
      <c r="O84" s="15">
        <v>0</v>
      </c>
      <c r="P84" s="15">
        <v>0</v>
      </c>
      <c r="Q84" s="15">
        <v>0</v>
      </c>
      <c r="R84" s="15">
        <v>0</v>
      </c>
      <c r="S84" s="15">
        <v>0</v>
      </c>
      <c r="T84" s="10">
        <f t="shared" si="1"/>
        <v>0</v>
      </c>
    </row>
    <row r="85" spans="1:21" ht="186" customHeight="1" x14ac:dyDescent="0.25">
      <c r="A85" s="198"/>
      <c r="B85" s="201"/>
      <c r="C85" s="226"/>
      <c r="D85" s="223"/>
      <c r="E85" s="79" t="s">
        <v>123</v>
      </c>
      <c r="F85" s="80" t="s">
        <v>40</v>
      </c>
      <c r="G85" s="81">
        <v>1</v>
      </c>
      <c r="H85" s="18">
        <v>0</v>
      </c>
      <c r="I85" s="19">
        <v>0</v>
      </c>
      <c r="J85" s="19">
        <v>0</v>
      </c>
      <c r="K85" s="19">
        <v>0</v>
      </c>
      <c r="L85" s="15">
        <v>0</v>
      </c>
      <c r="M85" s="15">
        <v>0</v>
      </c>
      <c r="N85" s="19">
        <v>0</v>
      </c>
      <c r="O85" s="19">
        <v>0</v>
      </c>
      <c r="P85" s="19">
        <v>0</v>
      </c>
      <c r="Q85" s="19">
        <v>0</v>
      </c>
      <c r="R85" s="19">
        <v>0</v>
      </c>
      <c r="S85" s="19">
        <v>0</v>
      </c>
      <c r="T85" s="10">
        <f t="shared" si="1"/>
        <v>0</v>
      </c>
      <c r="U85" t="s">
        <v>124</v>
      </c>
    </row>
    <row r="86" spans="1:21" ht="30" x14ac:dyDescent="0.25">
      <c r="A86" s="198"/>
      <c r="B86" s="201"/>
      <c r="C86" s="226"/>
      <c r="D86" s="223"/>
      <c r="E86" s="79" t="s">
        <v>73</v>
      </c>
      <c r="F86" s="82" t="s">
        <v>45</v>
      </c>
      <c r="G86" s="81">
        <v>1</v>
      </c>
      <c r="H86" s="18">
        <v>0</v>
      </c>
      <c r="I86" s="19">
        <v>0</v>
      </c>
      <c r="J86" s="19">
        <v>0</v>
      </c>
      <c r="K86" s="19">
        <v>0</v>
      </c>
      <c r="L86" s="19">
        <v>0</v>
      </c>
      <c r="M86" s="19">
        <v>0</v>
      </c>
      <c r="N86" s="15">
        <v>0</v>
      </c>
      <c r="O86" s="15">
        <v>0</v>
      </c>
      <c r="P86" s="19">
        <v>0</v>
      </c>
      <c r="Q86" s="19">
        <v>0</v>
      </c>
      <c r="R86" s="15">
        <v>0</v>
      </c>
      <c r="S86" s="19">
        <v>0</v>
      </c>
      <c r="T86" s="10">
        <f t="shared" si="1"/>
        <v>0</v>
      </c>
    </row>
    <row r="87" spans="1:21" ht="30" x14ac:dyDescent="0.25">
      <c r="A87" s="198"/>
      <c r="B87" s="201"/>
      <c r="C87" s="226"/>
      <c r="D87" s="223"/>
      <c r="E87" s="79" t="s">
        <v>74</v>
      </c>
      <c r="F87" s="82" t="s">
        <v>75</v>
      </c>
      <c r="G87" s="81">
        <v>1</v>
      </c>
      <c r="H87" s="18">
        <v>0</v>
      </c>
      <c r="I87" s="19">
        <v>0</v>
      </c>
      <c r="J87" s="19">
        <v>0</v>
      </c>
      <c r="K87" s="19">
        <v>0</v>
      </c>
      <c r="L87" s="19">
        <v>0</v>
      </c>
      <c r="M87" s="19">
        <v>0</v>
      </c>
      <c r="N87" s="19">
        <v>0</v>
      </c>
      <c r="O87" s="19">
        <v>0</v>
      </c>
      <c r="P87" s="15">
        <v>0</v>
      </c>
      <c r="Q87" s="19">
        <v>0</v>
      </c>
      <c r="R87" s="19">
        <v>0</v>
      </c>
      <c r="S87" s="19">
        <v>0</v>
      </c>
      <c r="T87" s="10">
        <f t="shared" ref="T87:T150" si="2">SUM(H87:S87)/12</f>
        <v>0</v>
      </c>
    </row>
    <row r="88" spans="1:21" ht="30" x14ac:dyDescent="0.25">
      <c r="A88" s="198"/>
      <c r="B88" s="201"/>
      <c r="C88" s="226"/>
      <c r="D88" s="223"/>
      <c r="E88" s="79" t="s">
        <v>125</v>
      </c>
      <c r="F88" s="82" t="s">
        <v>76</v>
      </c>
      <c r="G88" s="81">
        <v>1</v>
      </c>
      <c r="H88" s="18">
        <v>0</v>
      </c>
      <c r="I88" s="19">
        <v>0</v>
      </c>
      <c r="J88" s="15">
        <v>0</v>
      </c>
      <c r="K88" s="19">
        <v>0</v>
      </c>
      <c r="L88" s="19">
        <v>0</v>
      </c>
      <c r="M88" s="19">
        <v>0</v>
      </c>
      <c r="N88" s="19">
        <v>0</v>
      </c>
      <c r="O88" s="19">
        <v>0</v>
      </c>
      <c r="P88" s="19">
        <v>0</v>
      </c>
      <c r="Q88" s="19">
        <v>0</v>
      </c>
      <c r="R88" s="19">
        <v>0</v>
      </c>
      <c r="S88" s="19">
        <v>0</v>
      </c>
      <c r="T88" s="10">
        <f t="shared" si="2"/>
        <v>0</v>
      </c>
    </row>
    <row r="89" spans="1:21" ht="30" x14ac:dyDescent="0.25">
      <c r="A89" s="198"/>
      <c r="B89" s="201"/>
      <c r="C89" s="226"/>
      <c r="D89" s="223"/>
      <c r="E89" s="179" t="s">
        <v>60</v>
      </c>
      <c r="F89" s="83" t="s">
        <v>47</v>
      </c>
      <c r="G89" s="81">
        <v>1</v>
      </c>
      <c r="H89" s="18">
        <v>0</v>
      </c>
      <c r="I89" s="19">
        <v>0</v>
      </c>
      <c r="J89" s="19">
        <v>0</v>
      </c>
      <c r="K89" s="19">
        <v>0</v>
      </c>
      <c r="L89" s="19">
        <v>0</v>
      </c>
      <c r="M89" s="19">
        <v>0</v>
      </c>
      <c r="N89" s="19">
        <v>0</v>
      </c>
      <c r="O89" s="19">
        <v>0</v>
      </c>
      <c r="P89" s="15">
        <v>0</v>
      </c>
      <c r="Q89" s="19">
        <v>0</v>
      </c>
      <c r="R89" s="19">
        <v>0</v>
      </c>
      <c r="S89" s="19">
        <v>0</v>
      </c>
      <c r="T89" s="10">
        <f t="shared" si="2"/>
        <v>0</v>
      </c>
    </row>
    <row r="90" spans="1:21" ht="45" x14ac:dyDescent="0.25">
      <c r="A90" s="198"/>
      <c r="B90" s="201"/>
      <c r="C90" s="226"/>
      <c r="D90" s="223"/>
      <c r="E90" s="180"/>
      <c r="F90" s="83" t="s">
        <v>66</v>
      </c>
      <c r="G90" s="81">
        <v>0.95</v>
      </c>
      <c r="H90" s="18">
        <v>0</v>
      </c>
      <c r="I90" s="19">
        <v>0</v>
      </c>
      <c r="J90" s="19">
        <v>0</v>
      </c>
      <c r="K90" s="15">
        <v>0</v>
      </c>
      <c r="L90" s="15">
        <v>0</v>
      </c>
      <c r="M90" s="15">
        <v>0</v>
      </c>
      <c r="N90" s="15">
        <v>0</v>
      </c>
      <c r="O90" s="15">
        <v>0</v>
      </c>
      <c r="P90" s="15">
        <v>0</v>
      </c>
      <c r="Q90" s="15">
        <v>0</v>
      </c>
      <c r="R90" s="15">
        <v>0</v>
      </c>
      <c r="S90" s="15">
        <v>0</v>
      </c>
      <c r="T90" s="10">
        <f t="shared" si="2"/>
        <v>0</v>
      </c>
    </row>
    <row r="91" spans="1:21" x14ac:dyDescent="0.25">
      <c r="A91" s="198"/>
      <c r="B91" s="201"/>
      <c r="C91" s="226"/>
      <c r="D91" s="223"/>
      <c r="E91" s="79" t="s">
        <v>26</v>
      </c>
      <c r="F91" s="83" t="s">
        <v>27</v>
      </c>
      <c r="G91" s="81">
        <v>1</v>
      </c>
      <c r="H91" s="18">
        <v>0</v>
      </c>
      <c r="I91" s="19">
        <v>0</v>
      </c>
      <c r="J91" s="19">
        <v>0</v>
      </c>
      <c r="K91" s="15">
        <v>0</v>
      </c>
      <c r="L91" s="15">
        <v>0</v>
      </c>
      <c r="M91" s="15">
        <v>0</v>
      </c>
      <c r="N91" s="15">
        <v>0</v>
      </c>
      <c r="O91" s="15">
        <v>0</v>
      </c>
      <c r="P91" s="15">
        <v>0</v>
      </c>
      <c r="Q91" s="15">
        <v>0</v>
      </c>
      <c r="R91" s="15">
        <v>0</v>
      </c>
      <c r="S91" s="15">
        <v>0</v>
      </c>
      <c r="T91" s="10">
        <f t="shared" si="2"/>
        <v>0</v>
      </c>
    </row>
    <row r="92" spans="1:21" x14ac:dyDescent="0.25">
      <c r="A92" s="198"/>
      <c r="B92" s="201"/>
      <c r="C92" s="226"/>
      <c r="D92" s="223"/>
      <c r="E92" s="79" t="s">
        <v>28</v>
      </c>
      <c r="F92" s="83" t="s">
        <v>29</v>
      </c>
      <c r="G92" s="81">
        <v>1</v>
      </c>
      <c r="H92" s="18">
        <v>0</v>
      </c>
      <c r="I92" s="19">
        <v>0</v>
      </c>
      <c r="J92" s="19">
        <v>0</v>
      </c>
      <c r="K92" s="15">
        <v>0</v>
      </c>
      <c r="L92" s="15">
        <v>0</v>
      </c>
      <c r="M92" s="15">
        <v>0</v>
      </c>
      <c r="N92" s="15">
        <v>0</v>
      </c>
      <c r="O92" s="15">
        <v>0</v>
      </c>
      <c r="P92" s="15">
        <v>0</v>
      </c>
      <c r="Q92" s="15">
        <v>0</v>
      </c>
      <c r="R92" s="15">
        <v>0</v>
      </c>
      <c r="S92" s="15">
        <v>0</v>
      </c>
      <c r="T92" s="10">
        <f t="shared" si="2"/>
        <v>0</v>
      </c>
    </row>
    <row r="93" spans="1:21" x14ac:dyDescent="0.25">
      <c r="A93" s="198"/>
      <c r="B93" s="201"/>
      <c r="C93" s="226"/>
      <c r="D93" s="223"/>
      <c r="E93" s="79" t="s">
        <v>30</v>
      </c>
      <c r="F93" s="83" t="s">
        <v>31</v>
      </c>
      <c r="G93" s="81">
        <v>1</v>
      </c>
      <c r="H93" s="18">
        <v>0</v>
      </c>
      <c r="I93" s="19">
        <v>0</v>
      </c>
      <c r="J93" s="19">
        <v>0</v>
      </c>
      <c r="K93" s="15">
        <v>0</v>
      </c>
      <c r="L93" s="15">
        <v>0</v>
      </c>
      <c r="M93" s="15">
        <v>0</v>
      </c>
      <c r="N93" s="15">
        <v>0</v>
      </c>
      <c r="O93" s="15">
        <v>0</v>
      </c>
      <c r="P93" s="15">
        <v>0</v>
      </c>
      <c r="Q93" s="15">
        <v>0</v>
      </c>
      <c r="R93" s="15">
        <v>0</v>
      </c>
      <c r="S93" s="15">
        <v>0</v>
      </c>
      <c r="T93" s="10">
        <f t="shared" si="2"/>
        <v>0</v>
      </c>
    </row>
    <row r="94" spans="1:21" ht="60" x14ac:dyDescent="0.25">
      <c r="A94" s="198"/>
      <c r="B94" s="201"/>
      <c r="C94" s="226"/>
      <c r="D94" s="223"/>
      <c r="E94" s="84" t="s">
        <v>77</v>
      </c>
      <c r="F94" s="85" t="s">
        <v>78</v>
      </c>
      <c r="G94" s="86">
        <v>1</v>
      </c>
      <c r="H94" s="18">
        <v>0</v>
      </c>
      <c r="I94" s="15">
        <v>0</v>
      </c>
      <c r="J94" s="19">
        <v>0</v>
      </c>
      <c r="K94" s="19">
        <v>0</v>
      </c>
      <c r="L94" s="19">
        <v>0</v>
      </c>
      <c r="M94" s="19">
        <v>0</v>
      </c>
      <c r="N94" s="19">
        <v>0</v>
      </c>
      <c r="O94" s="15">
        <v>0</v>
      </c>
      <c r="P94" s="19">
        <v>0</v>
      </c>
      <c r="Q94" s="19">
        <v>0</v>
      </c>
      <c r="R94" s="19">
        <v>0</v>
      </c>
      <c r="S94" s="15">
        <v>0</v>
      </c>
      <c r="T94" s="10">
        <f t="shared" si="2"/>
        <v>0</v>
      </c>
    </row>
    <row r="95" spans="1:21" ht="30" x14ac:dyDescent="0.25">
      <c r="A95" s="198"/>
      <c r="B95" s="201"/>
      <c r="C95" s="226"/>
      <c r="D95" s="223"/>
      <c r="E95" s="181" t="s">
        <v>60</v>
      </c>
      <c r="F95" s="87" t="s">
        <v>47</v>
      </c>
      <c r="G95" s="86">
        <v>1</v>
      </c>
      <c r="H95" s="18">
        <v>0</v>
      </c>
      <c r="I95" s="19">
        <v>0</v>
      </c>
      <c r="J95" s="15">
        <v>0</v>
      </c>
      <c r="K95" s="19">
        <v>0</v>
      </c>
      <c r="L95" s="19">
        <v>0</v>
      </c>
      <c r="M95" s="19">
        <v>0</v>
      </c>
      <c r="N95" s="19">
        <v>0</v>
      </c>
      <c r="O95" s="19">
        <v>0</v>
      </c>
      <c r="P95" s="15">
        <v>0</v>
      </c>
      <c r="Q95" s="19">
        <v>0</v>
      </c>
      <c r="R95" s="19">
        <v>0</v>
      </c>
      <c r="S95" s="15">
        <v>0</v>
      </c>
      <c r="T95" s="10">
        <f t="shared" si="2"/>
        <v>0</v>
      </c>
    </row>
    <row r="96" spans="1:21" ht="45" x14ac:dyDescent="0.25">
      <c r="A96" s="198"/>
      <c r="B96" s="201"/>
      <c r="C96" s="226"/>
      <c r="D96" s="223"/>
      <c r="E96" s="182"/>
      <c r="F96" s="87" t="s">
        <v>66</v>
      </c>
      <c r="G96" s="86">
        <v>1</v>
      </c>
      <c r="H96" s="18">
        <v>0</v>
      </c>
      <c r="I96" s="19">
        <v>0</v>
      </c>
      <c r="J96" s="15">
        <v>0</v>
      </c>
      <c r="K96" s="15">
        <v>0</v>
      </c>
      <c r="L96" s="15">
        <v>0</v>
      </c>
      <c r="M96" s="15">
        <v>0</v>
      </c>
      <c r="N96" s="15">
        <v>0</v>
      </c>
      <c r="O96" s="15">
        <v>0</v>
      </c>
      <c r="P96" s="15">
        <v>0</v>
      </c>
      <c r="Q96" s="15">
        <v>0</v>
      </c>
      <c r="R96" s="15">
        <v>0</v>
      </c>
      <c r="S96" s="15">
        <v>0</v>
      </c>
      <c r="T96" s="10">
        <f t="shared" si="2"/>
        <v>0</v>
      </c>
    </row>
    <row r="97" spans="1:20" x14ac:dyDescent="0.25">
      <c r="A97" s="198"/>
      <c r="B97" s="201"/>
      <c r="C97" s="226"/>
      <c r="D97" s="223"/>
      <c r="E97" s="84" t="s">
        <v>26</v>
      </c>
      <c r="F97" s="87" t="s">
        <v>27</v>
      </c>
      <c r="G97" s="86">
        <v>1</v>
      </c>
      <c r="H97" s="18">
        <v>0</v>
      </c>
      <c r="I97" s="19">
        <v>0</v>
      </c>
      <c r="J97" s="15">
        <v>0</v>
      </c>
      <c r="K97" s="15">
        <v>0</v>
      </c>
      <c r="L97" s="15">
        <v>0</v>
      </c>
      <c r="M97" s="15">
        <v>0</v>
      </c>
      <c r="N97" s="15">
        <v>0</v>
      </c>
      <c r="O97" s="15">
        <v>0</v>
      </c>
      <c r="P97" s="15">
        <v>0</v>
      </c>
      <c r="Q97" s="15">
        <v>0</v>
      </c>
      <c r="R97" s="15">
        <v>0</v>
      </c>
      <c r="S97" s="15">
        <v>0</v>
      </c>
      <c r="T97" s="10">
        <f t="shared" si="2"/>
        <v>0</v>
      </c>
    </row>
    <row r="98" spans="1:20" x14ac:dyDescent="0.25">
      <c r="A98" s="198"/>
      <c r="B98" s="201"/>
      <c r="C98" s="226"/>
      <c r="D98" s="223"/>
      <c r="E98" s="84" t="s">
        <v>28</v>
      </c>
      <c r="F98" s="87" t="s">
        <v>29</v>
      </c>
      <c r="G98" s="86">
        <v>1</v>
      </c>
      <c r="H98" s="18">
        <v>0</v>
      </c>
      <c r="I98" s="19">
        <v>0</v>
      </c>
      <c r="J98" s="15">
        <v>0</v>
      </c>
      <c r="K98" s="15">
        <v>0</v>
      </c>
      <c r="L98" s="15">
        <v>0</v>
      </c>
      <c r="M98" s="15">
        <v>0</v>
      </c>
      <c r="N98" s="15">
        <v>0</v>
      </c>
      <c r="O98" s="15">
        <v>0</v>
      </c>
      <c r="P98" s="15">
        <v>0</v>
      </c>
      <c r="Q98" s="15">
        <v>0</v>
      </c>
      <c r="R98" s="15">
        <v>0</v>
      </c>
      <c r="S98" s="15">
        <v>0</v>
      </c>
      <c r="T98" s="10">
        <f t="shared" si="2"/>
        <v>0</v>
      </c>
    </row>
    <row r="99" spans="1:20" x14ac:dyDescent="0.25">
      <c r="A99" s="198"/>
      <c r="B99" s="201"/>
      <c r="C99" s="226"/>
      <c r="D99" s="223"/>
      <c r="E99" s="84" t="s">
        <v>30</v>
      </c>
      <c r="F99" s="87" t="s">
        <v>31</v>
      </c>
      <c r="G99" s="86">
        <v>1</v>
      </c>
      <c r="H99" s="18">
        <v>0</v>
      </c>
      <c r="I99" s="19">
        <v>0</v>
      </c>
      <c r="J99" s="15">
        <v>0</v>
      </c>
      <c r="K99" s="15">
        <v>0</v>
      </c>
      <c r="L99" s="15">
        <v>0</v>
      </c>
      <c r="M99" s="15">
        <v>0</v>
      </c>
      <c r="N99" s="15">
        <v>0</v>
      </c>
      <c r="O99" s="15">
        <v>0</v>
      </c>
      <c r="P99" s="15">
        <v>0</v>
      </c>
      <c r="Q99" s="15">
        <v>0</v>
      </c>
      <c r="R99" s="15">
        <v>0</v>
      </c>
      <c r="S99" s="15">
        <v>0</v>
      </c>
      <c r="T99" s="10">
        <f t="shared" si="2"/>
        <v>0</v>
      </c>
    </row>
    <row r="100" spans="1:20" ht="30" x14ac:dyDescent="0.25">
      <c r="A100" s="198"/>
      <c r="B100" s="201"/>
      <c r="C100" s="226"/>
      <c r="D100" s="223"/>
      <c r="E100" s="88" t="s">
        <v>80</v>
      </c>
      <c r="F100" s="89" t="s">
        <v>40</v>
      </c>
      <c r="G100" s="90">
        <v>1</v>
      </c>
      <c r="H100" s="18">
        <v>0</v>
      </c>
      <c r="I100" s="19">
        <v>0</v>
      </c>
      <c r="J100" s="19">
        <v>0</v>
      </c>
      <c r="K100" s="19">
        <v>0</v>
      </c>
      <c r="L100" s="15">
        <v>0</v>
      </c>
      <c r="M100" s="15">
        <v>0</v>
      </c>
      <c r="N100" s="19">
        <v>0</v>
      </c>
      <c r="O100" s="19">
        <v>0</v>
      </c>
      <c r="P100" s="19">
        <v>0</v>
      </c>
      <c r="Q100" s="19">
        <v>0</v>
      </c>
      <c r="R100" s="19">
        <v>0</v>
      </c>
      <c r="S100" s="19">
        <v>0</v>
      </c>
      <c r="T100" s="10">
        <f t="shared" si="2"/>
        <v>0</v>
      </c>
    </row>
    <row r="101" spans="1:20" ht="30" x14ac:dyDescent="0.25">
      <c r="A101" s="198"/>
      <c r="B101" s="201"/>
      <c r="C101" s="226"/>
      <c r="D101" s="223"/>
      <c r="E101" s="88" t="s">
        <v>73</v>
      </c>
      <c r="F101" s="91" t="s">
        <v>45</v>
      </c>
      <c r="G101" s="90">
        <v>1</v>
      </c>
      <c r="H101" s="18">
        <v>0</v>
      </c>
      <c r="I101" s="19">
        <v>0</v>
      </c>
      <c r="J101" s="19">
        <v>0</v>
      </c>
      <c r="K101" s="19">
        <v>0</v>
      </c>
      <c r="L101" s="19">
        <v>0</v>
      </c>
      <c r="M101" s="19">
        <v>0</v>
      </c>
      <c r="N101" s="15">
        <v>0</v>
      </c>
      <c r="O101" s="15">
        <v>0</v>
      </c>
      <c r="P101" s="19">
        <v>0</v>
      </c>
      <c r="Q101" s="19">
        <v>0</v>
      </c>
      <c r="R101" s="19">
        <v>0</v>
      </c>
      <c r="S101" s="19">
        <v>0</v>
      </c>
      <c r="T101" s="10">
        <f t="shared" si="2"/>
        <v>0</v>
      </c>
    </row>
    <row r="102" spans="1:20" ht="30" x14ac:dyDescent="0.25">
      <c r="A102" s="198"/>
      <c r="B102" s="201"/>
      <c r="C102" s="226"/>
      <c r="D102" s="223"/>
      <c r="E102" s="183" t="s">
        <v>81</v>
      </c>
      <c r="F102" s="92" t="s">
        <v>79</v>
      </c>
      <c r="G102" s="90">
        <v>1</v>
      </c>
      <c r="H102" s="18">
        <v>0</v>
      </c>
      <c r="I102" s="19">
        <v>0</v>
      </c>
      <c r="J102" s="19">
        <v>0</v>
      </c>
      <c r="K102" s="19">
        <v>0</v>
      </c>
      <c r="L102" s="19">
        <v>0</v>
      </c>
      <c r="M102" s="19">
        <v>0</v>
      </c>
      <c r="N102" s="19">
        <v>0</v>
      </c>
      <c r="O102" s="19">
        <v>0</v>
      </c>
      <c r="P102" s="15">
        <v>0</v>
      </c>
      <c r="Q102" s="19">
        <v>0</v>
      </c>
      <c r="R102" s="19">
        <v>0</v>
      </c>
      <c r="S102" s="19">
        <v>0</v>
      </c>
      <c r="T102" s="10">
        <f t="shared" si="2"/>
        <v>0</v>
      </c>
    </row>
    <row r="103" spans="1:20" ht="45" x14ac:dyDescent="0.25">
      <c r="A103" s="198"/>
      <c r="B103" s="201"/>
      <c r="C103" s="226"/>
      <c r="D103" s="223"/>
      <c r="E103" s="184"/>
      <c r="F103" s="92" t="s">
        <v>66</v>
      </c>
      <c r="G103" s="90">
        <v>0.95</v>
      </c>
      <c r="H103" s="14">
        <v>0</v>
      </c>
      <c r="I103" s="15">
        <v>0</v>
      </c>
      <c r="J103" s="15">
        <v>0</v>
      </c>
      <c r="K103" s="15">
        <v>0</v>
      </c>
      <c r="L103" s="15">
        <v>0</v>
      </c>
      <c r="M103" s="15">
        <v>0</v>
      </c>
      <c r="N103" s="15">
        <v>0</v>
      </c>
      <c r="O103" s="15">
        <v>0</v>
      </c>
      <c r="P103" s="15">
        <v>0</v>
      </c>
      <c r="Q103" s="15">
        <v>0</v>
      </c>
      <c r="R103" s="15">
        <v>0</v>
      </c>
      <c r="S103" s="15">
        <v>0</v>
      </c>
      <c r="T103" s="10">
        <f t="shared" si="2"/>
        <v>0</v>
      </c>
    </row>
    <row r="104" spans="1:20" x14ac:dyDescent="0.25">
      <c r="A104" s="198"/>
      <c r="B104" s="201"/>
      <c r="C104" s="226"/>
      <c r="D104" s="223"/>
      <c r="E104" s="88" t="s">
        <v>26</v>
      </c>
      <c r="F104" s="92" t="s">
        <v>27</v>
      </c>
      <c r="G104" s="90">
        <v>1</v>
      </c>
      <c r="H104" s="14">
        <v>0</v>
      </c>
      <c r="I104" s="15">
        <v>0</v>
      </c>
      <c r="J104" s="15">
        <v>0</v>
      </c>
      <c r="K104" s="15">
        <v>0</v>
      </c>
      <c r="L104" s="15">
        <v>0</v>
      </c>
      <c r="M104" s="15">
        <v>0</v>
      </c>
      <c r="N104" s="15">
        <v>0</v>
      </c>
      <c r="O104" s="15">
        <v>0</v>
      </c>
      <c r="P104" s="15">
        <v>0</v>
      </c>
      <c r="Q104" s="15">
        <v>0</v>
      </c>
      <c r="R104" s="15">
        <v>0</v>
      </c>
      <c r="S104" s="15">
        <v>0</v>
      </c>
      <c r="T104" s="10">
        <f t="shared" si="2"/>
        <v>0</v>
      </c>
    </row>
    <row r="105" spans="1:20" x14ac:dyDescent="0.25">
      <c r="A105" s="198"/>
      <c r="B105" s="201"/>
      <c r="C105" s="226"/>
      <c r="D105" s="223"/>
      <c r="E105" s="88" t="s">
        <v>28</v>
      </c>
      <c r="F105" s="92" t="s">
        <v>29</v>
      </c>
      <c r="G105" s="90">
        <v>1</v>
      </c>
      <c r="H105" s="14">
        <v>0</v>
      </c>
      <c r="I105" s="15">
        <v>0</v>
      </c>
      <c r="J105" s="15">
        <v>0</v>
      </c>
      <c r="K105" s="15">
        <v>0</v>
      </c>
      <c r="L105" s="15">
        <v>0</v>
      </c>
      <c r="M105" s="15">
        <v>0</v>
      </c>
      <c r="N105" s="15">
        <v>0</v>
      </c>
      <c r="O105" s="15">
        <v>0</v>
      </c>
      <c r="P105" s="15">
        <v>0</v>
      </c>
      <c r="Q105" s="15">
        <v>0</v>
      </c>
      <c r="R105" s="15">
        <v>0</v>
      </c>
      <c r="S105" s="15">
        <v>0</v>
      </c>
      <c r="T105" s="10">
        <f t="shared" si="2"/>
        <v>0</v>
      </c>
    </row>
    <row r="106" spans="1:20" x14ac:dyDescent="0.25">
      <c r="A106" s="198"/>
      <c r="B106" s="201"/>
      <c r="C106" s="226"/>
      <c r="D106" s="223"/>
      <c r="E106" s="88" t="s">
        <v>30</v>
      </c>
      <c r="F106" s="92" t="s">
        <v>31</v>
      </c>
      <c r="G106" s="90">
        <v>1</v>
      </c>
      <c r="H106" s="14">
        <v>0</v>
      </c>
      <c r="I106" s="15">
        <v>0</v>
      </c>
      <c r="J106" s="15">
        <v>0</v>
      </c>
      <c r="K106" s="15">
        <v>0</v>
      </c>
      <c r="L106" s="15">
        <v>0</v>
      </c>
      <c r="M106" s="15">
        <v>0</v>
      </c>
      <c r="N106" s="15">
        <v>0</v>
      </c>
      <c r="O106" s="15">
        <v>0</v>
      </c>
      <c r="P106" s="15">
        <v>0</v>
      </c>
      <c r="Q106" s="15">
        <v>0</v>
      </c>
      <c r="R106" s="15">
        <v>0</v>
      </c>
      <c r="S106" s="15">
        <v>0</v>
      </c>
      <c r="T106" s="10">
        <f t="shared" si="2"/>
        <v>0</v>
      </c>
    </row>
    <row r="107" spans="1:20" ht="33" customHeight="1" x14ac:dyDescent="0.25">
      <c r="A107" s="198"/>
      <c r="B107" s="201"/>
      <c r="C107" s="226"/>
      <c r="D107" s="223"/>
      <c r="E107" s="64" t="s">
        <v>82</v>
      </c>
      <c r="F107" s="65" t="s">
        <v>40</v>
      </c>
      <c r="G107" s="66">
        <v>1</v>
      </c>
      <c r="H107" s="18">
        <v>0</v>
      </c>
      <c r="I107" s="19">
        <v>0</v>
      </c>
      <c r="J107" s="19">
        <v>0</v>
      </c>
      <c r="K107" s="19">
        <v>0</v>
      </c>
      <c r="L107" s="15">
        <v>0</v>
      </c>
      <c r="M107" s="15">
        <v>0</v>
      </c>
      <c r="N107" s="19">
        <v>0</v>
      </c>
      <c r="O107" s="19">
        <v>0</v>
      </c>
      <c r="P107" s="19">
        <v>0</v>
      </c>
      <c r="Q107" s="19">
        <v>0</v>
      </c>
      <c r="R107" s="19">
        <v>0</v>
      </c>
      <c r="S107" s="19">
        <v>0</v>
      </c>
      <c r="T107" s="10">
        <f t="shared" si="2"/>
        <v>0</v>
      </c>
    </row>
    <row r="108" spans="1:20" ht="30" x14ac:dyDescent="0.25">
      <c r="A108" s="198"/>
      <c r="B108" s="201"/>
      <c r="C108" s="226"/>
      <c r="D108" s="223"/>
      <c r="E108" s="64" t="s">
        <v>44</v>
      </c>
      <c r="F108" s="58" t="s">
        <v>45</v>
      </c>
      <c r="G108" s="66">
        <v>1</v>
      </c>
      <c r="H108" s="18">
        <v>0</v>
      </c>
      <c r="I108" s="19">
        <v>0</v>
      </c>
      <c r="J108" s="19">
        <v>0</v>
      </c>
      <c r="K108" s="19">
        <v>0</v>
      </c>
      <c r="L108" s="19">
        <v>0</v>
      </c>
      <c r="M108" s="19">
        <v>0</v>
      </c>
      <c r="N108" s="15">
        <v>0</v>
      </c>
      <c r="O108" s="15">
        <v>0</v>
      </c>
      <c r="P108" s="19">
        <v>0</v>
      </c>
      <c r="Q108" s="19">
        <v>0</v>
      </c>
      <c r="R108" s="19">
        <v>0</v>
      </c>
      <c r="S108" s="19">
        <v>0</v>
      </c>
      <c r="T108" s="10">
        <f t="shared" si="2"/>
        <v>0</v>
      </c>
    </row>
    <row r="109" spans="1:20" ht="30" x14ac:dyDescent="0.25">
      <c r="A109" s="198"/>
      <c r="B109" s="201"/>
      <c r="C109" s="226"/>
      <c r="D109" s="223"/>
      <c r="E109" s="57" t="s">
        <v>60</v>
      </c>
      <c r="F109" s="58" t="s">
        <v>47</v>
      </c>
      <c r="G109" s="66">
        <v>1</v>
      </c>
      <c r="H109" s="18">
        <v>0</v>
      </c>
      <c r="I109" s="19">
        <v>0</v>
      </c>
      <c r="J109" s="19">
        <v>0</v>
      </c>
      <c r="K109" s="19">
        <v>0</v>
      </c>
      <c r="L109" s="19">
        <v>0</v>
      </c>
      <c r="M109" s="19">
        <v>0</v>
      </c>
      <c r="N109" s="19">
        <v>0</v>
      </c>
      <c r="O109" s="19">
        <v>0</v>
      </c>
      <c r="P109" s="15">
        <v>0</v>
      </c>
      <c r="Q109" s="19">
        <v>0</v>
      </c>
      <c r="R109" s="19">
        <v>0</v>
      </c>
      <c r="S109" s="19">
        <v>0</v>
      </c>
      <c r="T109" s="10">
        <f t="shared" si="2"/>
        <v>0</v>
      </c>
    </row>
    <row r="110" spans="1:20" x14ac:dyDescent="0.25">
      <c r="A110" s="198"/>
      <c r="B110" s="201"/>
      <c r="C110" s="226"/>
      <c r="D110" s="223"/>
      <c r="E110" s="64" t="s">
        <v>26</v>
      </c>
      <c r="F110" s="93" t="s">
        <v>27</v>
      </c>
      <c r="G110" s="66">
        <v>1</v>
      </c>
      <c r="H110" s="18">
        <v>0</v>
      </c>
      <c r="I110" s="19">
        <v>0</v>
      </c>
      <c r="J110" s="19">
        <v>0</v>
      </c>
      <c r="K110" s="19">
        <v>0</v>
      </c>
      <c r="L110" s="19">
        <v>0</v>
      </c>
      <c r="M110" s="19">
        <v>0</v>
      </c>
      <c r="N110" s="19">
        <v>0</v>
      </c>
      <c r="O110" s="19">
        <v>0</v>
      </c>
      <c r="P110" s="15">
        <v>0</v>
      </c>
      <c r="Q110" s="15">
        <v>0</v>
      </c>
      <c r="R110" s="15">
        <v>0</v>
      </c>
      <c r="S110" s="15">
        <v>0</v>
      </c>
      <c r="T110" s="10">
        <f t="shared" si="2"/>
        <v>0</v>
      </c>
    </row>
    <row r="111" spans="1:20" x14ac:dyDescent="0.25">
      <c r="A111" s="198"/>
      <c r="B111" s="201"/>
      <c r="C111" s="226"/>
      <c r="D111" s="223"/>
      <c r="E111" s="64" t="s">
        <v>28</v>
      </c>
      <c r="F111" s="93" t="s">
        <v>29</v>
      </c>
      <c r="G111" s="66">
        <v>1</v>
      </c>
      <c r="H111" s="18">
        <v>0</v>
      </c>
      <c r="I111" s="19">
        <v>0</v>
      </c>
      <c r="J111" s="19">
        <v>0</v>
      </c>
      <c r="K111" s="19">
        <v>0</v>
      </c>
      <c r="L111" s="19">
        <v>0</v>
      </c>
      <c r="M111" s="19">
        <v>0</v>
      </c>
      <c r="N111" s="19">
        <v>0</v>
      </c>
      <c r="O111" s="19">
        <v>0</v>
      </c>
      <c r="P111" s="15">
        <v>0</v>
      </c>
      <c r="Q111" s="15">
        <v>0</v>
      </c>
      <c r="R111" s="15">
        <v>0</v>
      </c>
      <c r="S111" s="15">
        <v>0</v>
      </c>
      <c r="T111" s="10">
        <f t="shared" si="2"/>
        <v>0</v>
      </c>
    </row>
    <row r="112" spans="1:20" x14ac:dyDescent="0.25">
      <c r="A112" s="198"/>
      <c r="B112" s="201"/>
      <c r="C112" s="226"/>
      <c r="D112" s="223"/>
      <c r="E112" s="64" t="s">
        <v>30</v>
      </c>
      <c r="F112" s="93" t="s">
        <v>31</v>
      </c>
      <c r="G112" s="66">
        <v>1</v>
      </c>
      <c r="H112" s="18">
        <v>0</v>
      </c>
      <c r="I112" s="19">
        <v>0</v>
      </c>
      <c r="J112" s="19">
        <v>0</v>
      </c>
      <c r="K112" s="19">
        <v>0</v>
      </c>
      <c r="L112" s="19">
        <v>0</v>
      </c>
      <c r="M112" s="19">
        <v>0</v>
      </c>
      <c r="N112" s="19">
        <v>0</v>
      </c>
      <c r="O112" s="19">
        <v>0</v>
      </c>
      <c r="P112" s="15">
        <v>0</v>
      </c>
      <c r="Q112" s="15">
        <v>0</v>
      </c>
      <c r="R112" s="15">
        <v>0</v>
      </c>
      <c r="S112" s="15">
        <v>0</v>
      </c>
      <c r="T112" s="10">
        <f t="shared" si="2"/>
        <v>0</v>
      </c>
    </row>
    <row r="113" spans="1:20" ht="350.25" customHeight="1" x14ac:dyDescent="0.25">
      <c r="A113" s="198"/>
      <c r="B113" s="201"/>
      <c r="C113" s="226"/>
      <c r="D113" s="223"/>
      <c r="E113" s="94" t="s">
        <v>126</v>
      </c>
      <c r="F113" s="95" t="s">
        <v>40</v>
      </c>
      <c r="G113" s="96">
        <v>1</v>
      </c>
      <c r="H113" s="18">
        <v>0</v>
      </c>
      <c r="I113" s="19">
        <v>0</v>
      </c>
      <c r="J113" s="15">
        <v>0</v>
      </c>
      <c r="K113" s="15">
        <v>0</v>
      </c>
      <c r="L113" s="19">
        <v>0</v>
      </c>
      <c r="M113" s="19">
        <v>0</v>
      </c>
      <c r="N113" s="19">
        <v>0</v>
      </c>
      <c r="O113" s="19">
        <v>0</v>
      </c>
      <c r="P113" s="19">
        <v>0</v>
      </c>
      <c r="Q113" s="19">
        <v>0</v>
      </c>
      <c r="R113" s="19">
        <v>0</v>
      </c>
      <c r="S113" s="19">
        <v>0</v>
      </c>
      <c r="T113" s="10">
        <f t="shared" si="2"/>
        <v>0</v>
      </c>
    </row>
    <row r="114" spans="1:20" ht="30" x14ac:dyDescent="0.25">
      <c r="A114" s="198"/>
      <c r="B114" s="201"/>
      <c r="C114" s="226"/>
      <c r="D114" s="223"/>
      <c r="E114" s="94" t="s">
        <v>127</v>
      </c>
      <c r="F114" s="97" t="s">
        <v>45</v>
      </c>
      <c r="G114" s="96">
        <v>1</v>
      </c>
      <c r="H114" s="18">
        <v>0</v>
      </c>
      <c r="I114" s="19">
        <v>0</v>
      </c>
      <c r="J114" s="19">
        <v>0</v>
      </c>
      <c r="K114" s="15">
        <v>0</v>
      </c>
      <c r="L114" s="19">
        <v>0</v>
      </c>
      <c r="M114" s="19">
        <v>0</v>
      </c>
      <c r="N114" s="15">
        <v>0</v>
      </c>
      <c r="O114" s="19">
        <v>0</v>
      </c>
      <c r="P114" s="19">
        <v>0</v>
      </c>
      <c r="Q114" s="15">
        <v>0</v>
      </c>
      <c r="R114" s="19">
        <v>0</v>
      </c>
      <c r="S114" s="15">
        <v>0</v>
      </c>
      <c r="T114" s="10">
        <f t="shared" si="2"/>
        <v>0</v>
      </c>
    </row>
    <row r="115" spans="1:20" ht="30" x14ac:dyDescent="0.25">
      <c r="A115" s="198"/>
      <c r="B115" s="201"/>
      <c r="C115" s="226"/>
      <c r="D115" s="223"/>
      <c r="E115" s="171" t="s">
        <v>60</v>
      </c>
      <c r="F115" s="97" t="s">
        <v>47</v>
      </c>
      <c r="G115" s="96">
        <v>1</v>
      </c>
      <c r="H115" s="18">
        <v>0</v>
      </c>
      <c r="I115" s="19">
        <v>0</v>
      </c>
      <c r="J115" s="19">
        <v>0</v>
      </c>
      <c r="K115" s="19">
        <v>0</v>
      </c>
      <c r="L115" s="15">
        <v>0</v>
      </c>
      <c r="M115" s="19">
        <v>0</v>
      </c>
      <c r="N115" s="19">
        <v>0</v>
      </c>
      <c r="O115" s="15">
        <v>0</v>
      </c>
      <c r="P115" s="19">
        <v>0</v>
      </c>
      <c r="Q115" s="19">
        <v>0</v>
      </c>
      <c r="R115" s="15">
        <v>0</v>
      </c>
      <c r="S115" s="15">
        <v>0</v>
      </c>
      <c r="T115" s="10">
        <f t="shared" si="2"/>
        <v>0</v>
      </c>
    </row>
    <row r="116" spans="1:20" ht="45" x14ac:dyDescent="0.25">
      <c r="A116" s="198"/>
      <c r="B116" s="201"/>
      <c r="C116" s="226"/>
      <c r="D116" s="223"/>
      <c r="E116" s="172"/>
      <c r="F116" s="97" t="s">
        <v>128</v>
      </c>
      <c r="G116" s="96">
        <v>0.01</v>
      </c>
      <c r="H116" s="14">
        <v>0</v>
      </c>
      <c r="I116" s="15">
        <v>0</v>
      </c>
      <c r="J116" s="15">
        <v>0</v>
      </c>
      <c r="K116" s="15">
        <v>0</v>
      </c>
      <c r="L116" s="15">
        <v>0</v>
      </c>
      <c r="M116" s="15">
        <v>0</v>
      </c>
      <c r="N116" s="15">
        <v>0</v>
      </c>
      <c r="O116" s="15">
        <v>0</v>
      </c>
      <c r="P116" s="15">
        <v>0</v>
      </c>
      <c r="Q116" s="15">
        <v>0</v>
      </c>
      <c r="R116" s="15">
        <v>0</v>
      </c>
      <c r="S116" s="15">
        <v>0</v>
      </c>
      <c r="T116" s="10">
        <f t="shared" si="2"/>
        <v>0</v>
      </c>
    </row>
    <row r="117" spans="1:20" ht="45" x14ac:dyDescent="0.25">
      <c r="A117" s="198"/>
      <c r="B117" s="201"/>
      <c r="C117" s="226"/>
      <c r="D117" s="223"/>
      <c r="E117" s="173"/>
      <c r="F117" s="97" t="s">
        <v>83</v>
      </c>
      <c r="G117" s="96">
        <v>1</v>
      </c>
      <c r="H117" s="14">
        <v>0</v>
      </c>
      <c r="I117" s="15">
        <v>0</v>
      </c>
      <c r="J117" s="15">
        <v>0</v>
      </c>
      <c r="K117" s="15">
        <v>0</v>
      </c>
      <c r="L117" s="15">
        <v>0</v>
      </c>
      <c r="M117" s="15">
        <v>0</v>
      </c>
      <c r="N117" s="15">
        <v>0</v>
      </c>
      <c r="O117" s="15">
        <v>0</v>
      </c>
      <c r="P117" s="15">
        <v>0</v>
      </c>
      <c r="Q117" s="15">
        <v>0</v>
      </c>
      <c r="R117" s="15">
        <v>0</v>
      </c>
      <c r="S117" s="15">
        <v>0</v>
      </c>
      <c r="T117" s="10">
        <f t="shared" si="2"/>
        <v>0</v>
      </c>
    </row>
    <row r="118" spans="1:20" x14ac:dyDescent="0.25">
      <c r="A118" s="198"/>
      <c r="B118" s="201"/>
      <c r="C118" s="226"/>
      <c r="D118" s="223"/>
      <c r="E118" s="94" t="s">
        <v>26</v>
      </c>
      <c r="F118" s="98" t="s">
        <v>27</v>
      </c>
      <c r="G118" s="96">
        <v>1</v>
      </c>
      <c r="H118" s="14">
        <v>0</v>
      </c>
      <c r="I118" s="15">
        <v>0</v>
      </c>
      <c r="J118" s="15">
        <v>0</v>
      </c>
      <c r="K118" s="15">
        <v>0</v>
      </c>
      <c r="L118" s="15">
        <v>0</v>
      </c>
      <c r="M118" s="15">
        <v>0</v>
      </c>
      <c r="N118" s="15">
        <v>0</v>
      </c>
      <c r="O118" s="15">
        <v>0</v>
      </c>
      <c r="P118" s="15">
        <v>0</v>
      </c>
      <c r="Q118" s="15">
        <v>0</v>
      </c>
      <c r="R118" s="15">
        <v>0</v>
      </c>
      <c r="S118" s="15">
        <v>0</v>
      </c>
      <c r="T118" s="10">
        <f t="shared" si="2"/>
        <v>0</v>
      </c>
    </row>
    <row r="119" spans="1:20" x14ac:dyDescent="0.25">
      <c r="A119" s="198"/>
      <c r="B119" s="201"/>
      <c r="C119" s="226"/>
      <c r="D119" s="223"/>
      <c r="E119" s="94" t="s">
        <v>28</v>
      </c>
      <c r="F119" s="98" t="s">
        <v>29</v>
      </c>
      <c r="G119" s="96">
        <v>1</v>
      </c>
      <c r="H119" s="14">
        <v>0</v>
      </c>
      <c r="I119" s="15">
        <v>0</v>
      </c>
      <c r="J119" s="15">
        <v>0</v>
      </c>
      <c r="K119" s="15">
        <v>0</v>
      </c>
      <c r="L119" s="15">
        <v>0</v>
      </c>
      <c r="M119" s="15">
        <v>0</v>
      </c>
      <c r="N119" s="15">
        <v>0</v>
      </c>
      <c r="O119" s="15">
        <v>0</v>
      </c>
      <c r="P119" s="15">
        <v>0</v>
      </c>
      <c r="Q119" s="15">
        <v>0</v>
      </c>
      <c r="R119" s="15">
        <v>0</v>
      </c>
      <c r="S119" s="15">
        <v>0</v>
      </c>
      <c r="T119" s="10">
        <f t="shared" si="2"/>
        <v>0</v>
      </c>
    </row>
    <row r="120" spans="1:20" x14ac:dyDescent="0.25">
      <c r="A120" s="198"/>
      <c r="B120" s="201"/>
      <c r="C120" s="226"/>
      <c r="D120" s="223"/>
      <c r="E120" s="94" t="s">
        <v>30</v>
      </c>
      <c r="F120" s="98" t="s">
        <v>31</v>
      </c>
      <c r="G120" s="96">
        <v>1</v>
      </c>
      <c r="H120" s="14">
        <v>0</v>
      </c>
      <c r="I120" s="15">
        <v>0</v>
      </c>
      <c r="J120" s="15">
        <v>0</v>
      </c>
      <c r="K120" s="15">
        <v>0</v>
      </c>
      <c r="L120" s="15">
        <v>0</v>
      </c>
      <c r="M120" s="15">
        <v>0</v>
      </c>
      <c r="N120" s="15">
        <v>0</v>
      </c>
      <c r="O120" s="15">
        <v>0</v>
      </c>
      <c r="P120" s="15">
        <v>0</v>
      </c>
      <c r="Q120" s="15">
        <v>0</v>
      </c>
      <c r="R120" s="15">
        <v>0</v>
      </c>
      <c r="S120" s="15">
        <v>0</v>
      </c>
      <c r="T120" s="10">
        <f t="shared" si="2"/>
        <v>0</v>
      </c>
    </row>
    <row r="121" spans="1:20" ht="90" x14ac:dyDescent="0.25">
      <c r="A121" s="198"/>
      <c r="B121" s="201"/>
      <c r="C121" s="226"/>
      <c r="D121" s="223"/>
      <c r="E121" s="99" t="s">
        <v>129</v>
      </c>
      <c r="F121" s="100" t="s">
        <v>40</v>
      </c>
      <c r="G121" s="101">
        <v>1</v>
      </c>
      <c r="H121" s="14">
        <v>0</v>
      </c>
      <c r="I121" s="15">
        <v>0</v>
      </c>
      <c r="J121" s="19">
        <v>0</v>
      </c>
      <c r="K121" s="19">
        <v>0</v>
      </c>
      <c r="L121" s="19">
        <v>0</v>
      </c>
      <c r="M121" s="19">
        <v>0</v>
      </c>
      <c r="N121" s="19">
        <v>0</v>
      </c>
      <c r="O121" s="19">
        <v>0</v>
      </c>
      <c r="P121" s="19">
        <v>0</v>
      </c>
      <c r="Q121" s="19">
        <v>0</v>
      </c>
      <c r="R121" s="19">
        <v>0</v>
      </c>
      <c r="S121" s="19">
        <v>0</v>
      </c>
      <c r="T121" s="10">
        <f t="shared" si="2"/>
        <v>0</v>
      </c>
    </row>
    <row r="122" spans="1:20" ht="30" x14ac:dyDescent="0.25">
      <c r="A122" s="198"/>
      <c r="B122" s="201"/>
      <c r="C122" s="226"/>
      <c r="D122" s="223"/>
      <c r="E122" s="99" t="s">
        <v>44</v>
      </c>
      <c r="F122" s="102" t="s">
        <v>45</v>
      </c>
      <c r="G122" s="101">
        <v>1</v>
      </c>
      <c r="H122" s="18">
        <v>0</v>
      </c>
      <c r="I122" s="19">
        <v>0</v>
      </c>
      <c r="J122" s="15">
        <v>0</v>
      </c>
      <c r="K122" s="19">
        <v>0</v>
      </c>
      <c r="L122" s="19">
        <v>0</v>
      </c>
      <c r="M122" s="19">
        <v>0</v>
      </c>
      <c r="N122" s="19">
        <v>0</v>
      </c>
      <c r="O122" s="19">
        <v>0</v>
      </c>
      <c r="P122" s="15">
        <v>0</v>
      </c>
      <c r="Q122" s="19">
        <v>0</v>
      </c>
      <c r="R122" s="19">
        <v>0</v>
      </c>
      <c r="S122" s="19">
        <v>0</v>
      </c>
      <c r="T122" s="10">
        <f t="shared" si="2"/>
        <v>0</v>
      </c>
    </row>
    <row r="123" spans="1:20" ht="30" x14ac:dyDescent="0.25">
      <c r="A123" s="198"/>
      <c r="B123" s="201"/>
      <c r="C123" s="226"/>
      <c r="D123" s="223"/>
      <c r="E123" s="99" t="s">
        <v>84</v>
      </c>
      <c r="F123" s="102" t="s">
        <v>45</v>
      </c>
      <c r="G123" s="101">
        <v>1</v>
      </c>
      <c r="H123" s="18">
        <v>0</v>
      </c>
      <c r="I123" s="19">
        <v>0</v>
      </c>
      <c r="J123" s="19">
        <v>0</v>
      </c>
      <c r="K123" s="15">
        <v>0</v>
      </c>
      <c r="L123" s="19">
        <v>0</v>
      </c>
      <c r="M123" s="19">
        <v>0</v>
      </c>
      <c r="N123" s="19">
        <v>0</v>
      </c>
      <c r="O123" s="19">
        <v>0</v>
      </c>
      <c r="P123" s="19">
        <v>0</v>
      </c>
      <c r="Q123" s="15">
        <v>0</v>
      </c>
      <c r="R123" s="19">
        <v>0</v>
      </c>
      <c r="S123" s="19">
        <v>0</v>
      </c>
      <c r="T123" s="10">
        <f t="shared" si="2"/>
        <v>0</v>
      </c>
    </row>
    <row r="124" spans="1:20" ht="30" x14ac:dyDescent="0.25">
      <c r="A124" s="198"/>
      <c r="B124" s="201"/>
      <c r="C124" s="226"/>
      <c r="D124" s="223"/>
      <c r="E124" s="146" t="s">
        <v>60</v>
      </c>
      <c r="F124" s="102" t="s">
        <v>85</v>
      </c>
      <c r="G124" s="101">
        <v>1</v>
      </c>
      <c r="H124" s="14">
        <v>0</v>
      </c>
      <c r="I124" s="15">
        <v>0</v>
      </c>
      <c r="J124" s="15">
        <v>0</v>
      </c>
      <c r="K124" s="15">
        <v>0</v>
      </c>
      <c r="L124" s="15">
        <v>0</v>
      </c>
      <c r="M124" s="15">
        <v>0</v>
      </c>
      <c r="N124" s="15">
        <v>0</v>
      </c>
      <c r="O124" s="15">
        <v>0</v>
      </c>
      <c r="P124" s="15">
        <v>0</v>
      </c>
      <c r="Q124" s="15">
        <v>0</v>
      </c>
      <c r="R124" s="15">
        <v>0</v>
      </c>
      <c r="S124" s="15">
        <v>0</v>
      </c>
      <c r="T124" s="10">
        <f t="shared" si="2"/>
        <v>0</v>
      </c>
    </row>
    <row r="125" spans="1:20" ht="30" x14ac:dyDescent="0.25">
      <c r="A125" s="198"/>
      <c r="B125" s="201"/>
      <c r="C125" s="226"/>
      <c r="D125" s="223"/>
      <c r="E125" s="147"/>
      <c r="F125" s="102" t="s">
        <v>86</v>
      </c>
      <c r="G125" s="101">
        <v>1</v>
      </c>
      <c r="H125" s="14">
        <v>0</v>
      </c>
      <c r="I125" s="15">
        <v>0</v>
      </c>
      <c r="J125" s="15">
        <v>0</v>
      </c>
      <c r="K125" s="15">
        <v>0</v>
      </c>
      <c r="L125" s="15">
        <v>0</v>
      </c>
      <c r="M125" s="15">
        <v>0</v>
      </c>
      <c r="N125" s="15">
        <v>0</v>
      </c>
      <c r="O125" s="15">
        <v>0</v>
      </c>
      <c r="P125" s="15">
        <v>0</v>
      </c>
      <c r="Q125" s="15">
        <v>0</v>
      </c>
      <c r="R125" s="15">
        <v>0</v>
      </c>
      <c r="S125" s="15">
        <v>0</v>
      </c>
      <c r="T125" s="10">
        <f t="shared" si="2"/>
        <v>0</v>
      </c>
    </row>
    <row r="126" spans="1:20" x14ac:dyDescent="0.25">
      <c r="A126" s="198"/>
      <c r="B126" s="201"/>
      <c r="C126" s="226"/>
      <c r="D126" s="223"/>
      <c r="E126" s="99" t="s">
        <v>26</v>
      </c>
      <c r="F126" s="103" t="s">
        <v>27</v>
      </c>
      <c r="G126" s="101">
        <v>1</v>
      </c>
      <c r="H126" s="14">
        <v>0</v>
      </c>
      <c r="I126" s="15">
        <v>0</v>
      </c>
      <c r="J126" s="15">
        <v>0</v>
      </c>
      <c r="K126" s="15">
        <v>0</v>
      </c>
      <c r="L126" s="15">
        <v>0</v>
      </c>
      <c r="M126" s="15">
        <v>0</v>
      </c>
      <c r="N126" s="15">
        <v>0</v>
      </c>
      <c r="O126" s="15">
        <v>0</v>
      </c>
      <c r="P126" s="15">
        <v>0</v>
      </c>
      <c r="Q126" s="15">
        <v>0</v>
      </c>
      <c r="R126" s="15">
        <v>0</v>
      </c>
      <c r="S126" s="15">
        <v>0</v>
      </c>
      <c r="T126" s="10">
        <f t="shared" si="2"/>
        <v>0</v>
      </c>
    </row>
    <row r="127" spans="1:20" x14ac:dyDescent="0.25">
      <c r="A127" s="198"/>
      <c r="B127" s="201"/>
      <c r="C127" s="226"/>
      <c r="D127" s="223"/>
      <c r="E127" s="99" t="s">
        <v>28</v>
      </c>
      <c r="F127" s="103" t="s">
        <v>29</v>
      </c>
      <c r="G127" s="101">
        <v>1</v>
      </c>
      <c r="H127" s="14">
        <v>0</v>
      </c>
      <c r="I127" s="15">
        <v>0</v>
      </c>
      <c r="J127" s="15">
        <v>0</v>
      </c>
      <c r="K127" s="15">
        <v>0</v>
      </c>
      <c r="L127" s="15">
        <v>0</v>
      </c>
      <c r="M127" s="15">
        <v>0</v>
      </c>
      <c r="N127" s="15">
        <v>0</v>
      </c>
      <c r="O127" s="15">
        <v>0</v>
      </c>
      <c r="P127" s="15">
        <v>0</v>
      </c>
      <c r="Q127" s="15">
        <v>0</v>
      </c>
      <c r="R127" s="15">
        <v>0</v>
      </c>
      <c r="S127" s="15">
        <v>0</v>
      </c>
      <c r="T127" s="10">
        <f t="shared" si="2"/>
        <v>0</v>
      </c>
    </row>
    <row r="128" spans="1:20" x14ac:dyDescent="0.25">
      <c r="A128" s="198"/>
      <c r="B128" s="201"/>
      <c r="C128" s="226"/>
      <c r="D128" s="223"/>
      <c r="E128" s="99" t="s">
        <v>30</v>
      </c>
      <c r="F128" s="103" t="s">
        <v>31</v>
      </c>
      <c r="G128" s="101">
        <v>1</v>
      </c>
      <c r="H128" s="14">
        <v>0</v>
      </c>
      <c r="I128" s="15">
        <v>0</v>
      </c>
      <c r="J128" s="15">
        <v>0</v>
      </c>
      <c r="K128" s="15">
        <v>0</v>
      </c>
      <c r="L128" s="15">
        <v>0</v>
      </c>
      <c r="M128" s="15">
        <v>0</v>
      </c>
      <c r="N128" s="15">
        <v>0</v>
      </c>
      <c r="O128" s="15">
        <v>0</v>
      </c>
      <c r="P128" s="15">
        <v>0</v>
      </c>
      <c r="Q128" s="15">
        <v>0</v>
      </c>
      <c r="R128" s="15">
        <v>0</v>
      </c>
      <c r="S128" s="15">
        <v>0</v>
      </c>
      <c r="T128" s="10">
        <f t="shared" si="2"/>
        <v>0</v>
      </c>
    </row>
    <row r="129" spans="1:21" ht="129.75" customHeight="1" x14ac:dyDescent="0.25">
      <c r="A129" s="198"/>
      <c r="B129" s="201"/>
      <c r="C129" s="226"/>
      <c r="D129" s="223"/>
      <c r="E129" s="104" t="s">
        <v>130</v>
      </c>
      <c r="F129" s="105" t="s">
        <v>40</v>
      </c>
      <c r="G129" s="106">
        <v>1</v>
      </c>
      <c r="H129" s="18">
        <v>0</v>
      </c>
      <c r="I129" s="19">
        <v>0</v>
      </c>
      <c r="J129" s="15">
        <v>0</v>
      </c>
      <c r="K129" s="15">
        <v>0</v>
      </c>
      <c r="L129" s="19">
        <v>0</v>
      </c>
      <c r="M129" s="19">
        <v>0</v>
      </c>
      <c r="N129" s="19">
        <v>0</v>
      </c>
      <c r="O129" s="19">
        <v>0</v>
      </c>
      <c r="P129" s="19">
        <v>0</v>
      </c>
      <c r="Q129" s="19">
        <v>0</v>
      </c>
      <c r="R129" s="19">
        <v>0</v>
      </c>
      <c r="S129" s="19">
        <v>0</v>
      </c>
      <c r="T129" s="10">
        <f t="shared" si="2"/>
        <v>0</v>
      </c>
      <c r="U129" t="s">
        <v>131</v>
      </c>
    </row>
    <row r="130" spans="1:21" ht="30" x14ac:dyDescent="0.25">
      <c r="A130" s="198"/>
      <c r="B130" s="201"/>
      <c r="C130" s="226"/>
      <c r="D130" s="223"/>
      <c r="E130" s="107" t="s">
        <v>44</v>
      </c>
      <c r="F130" s="108" t="s">
        <v>45</v>
      </c>
      <c r="G130" s="106">
        <v>1</v>
      </c>
      <c r="H130" s="18">
        <v>0</v>
      </c>
      <c r="I130" s="19">
        <v>0</v>
      </c>
      <c r="J130" s="19">
        <v>0</v>
      </c>
      <c r="K130" s="19">
        <v>0</v>
      </c>
      <c r="L130" s="19">
        <v>0</v>
      </c>
      <c r="M130" s="15">
        <v>0</v>
      </c>
      <c r="N130" s="19">
        <v>0</v>
      </c>
      <c r="O130" s="19">
        <v>0</v>
      </c>
      <c r="P130" s="19">
        <v>0</v>
      </c>
      <c r="Q130" s="19">
        <v>0</v>
      </c>
      <c r="R130" s="15">
        <v>0</v>
      </c>
      <c r="S130" s="19">
        <v>0</v>
      </c>
      <c r="T130" s="10">
        <f t="shared" si="2"/>
        <v>0</v>
      </c>
    </row>
    <row r="131" spans="1:21" ht="30" x14ac:dyDescent="0.25">
      <c r="A131" s="198"/>
      <c r="B131" s="201"/>
      <c r="C131" s="226"/>
      <c r="D131" s="223"/>
      <c r="E131" s="148" t="s">
        <v>60</v>
      </c>
      <c r="F131" s="108" t="s">
        <v>47</v>
      </c>
      <c r="G131" s="106">
        <v>1</v>
      </c>
      <c r="H131" s="18">
        <v>0</v>
      </c>
      <c r="I131" s="19">
        <v>0</v>
      </c>
      <c r="J131" s="19">
        <v>0</v>
      </c>
      <c r="K131" s="19">
        <v>0</v>
      </c>
      <c r="L131" s="19">
        <v>0</v>
      </c>
      <c r="M131" s="19">
        <v>0</v>
      </c>
      <c r="N131" s="15">
        <v>0</v>
      </c>
      <c r="O131" s="19">
        <v>0</v>
      </c>
      <c r="P131" s="19">
        <v>0</v>
      </c>
      <c r="Q131" s="19">
        <v>0</v>
      </c>
      <c r="R131" s="19">
        <v>0</v>
      </c>
      <c r="S131" s="15">
        <v>0</v>
      </c>
      <c r="T131" s="10">
        <f t="shared" si="2"/>
        <v>0</v>
      </c>
    </row>
    <row r="132" spans="1:21" ht="30" x14ac:dyDescent="0.25">
      <c r="A132" s="198"/>
      <c r="B132" s="201"/>
      <c r="C132" s="226"/>
      <c r="D132" s="223"/>
      <c r="E132" s="149"/>
      <c r="F132" s="108" t="s">
        <v>87</v>
      </c>
      <c r="G132" s="106">
        <v>1</v>
      </c>
      <c r="H132" s="14">
        <v>0</v>
      </c>
      <c r="I132" s="15">
        <v>0</v>
      </c>
      <c r="J132" s="15">
        <v>0</v>
      </c>
      <c r="K132" s="15">
        <v>0</v>
      </c>
      <c r="L132" s="15">
        <v>0</v>
      </c>
      <c r="M132" s="15">
        <v>0</v>
      </c>
      <c r="N132" s="15">
        <v>0</v>
      </c>
      <c r="O132" s="15">
        <v>0</v>
      </c>
      <c r="P132" s="15">
        <v>0</v>
      </c>
      <c r="Q132" s="15">
        <v>0</v>
      </c>
      <c r="R132" s="15">
        <v>0</v>
      </c>
      <c r="S132" s="15">
        <v>0</v>
      </c>
      <c r="T132" s="10">
        <f t="shared" si="2"/>
        <v>0</v>
      </c>
    </row>
    <row r="133" spans="1:21" x14ac:dyDescent="0.25">
      <c r="A133" s="198"/>
      <c r="B133" s="201"/>
      <c r="C133" s="226"/>
      <c r="D133" s="223"/>
      <c r="E133" s="104" t="s">
        <v>26</v>
      </c>
      <c r="F133" s="109" t="s">
        <v>27</v>
      </c>
      <c r="G133" s="106">
        <v>1</v>
      </c>
      <c r="H133" s="14">
        <v>0</v>
      </c>
      <c r="I133" s="15">
        <v>0</v>
      </c>
      <c r="J133" s="15">
        <v>0</v>
      </c>
      <c r="K133" s="15">
        <v>0</v>
      </c>
      <c r="L133" s="15">
        <v>0</v>
      </c>
      <c r="M133" s="15">
        <v>0</v>
      </c>
      <c r="N133" s="15">
        <v>0</v>
      </c>
      <c r="O133" s="15">
        <v>0</v>
      </c>
      <c r="P133" s="15">
        <v>0</v>
      </c>
      <c r="Q133" s="15">
        <v>0</v>
      </c>
      <c r="R133" s="15">
        <v>0</v>
      </c>
      <c r="S133" s="15">
        <v>0</v>
      </c>
      <c r="T133" s="10">
        <f t="shared" si="2"/>
        <v>0</v>
      </c>
    </row>
    <row r="134" spans="1:21" x14ac:dyDescent="0.25">
      <c r="A134" s="198"/>
      <c r="B134" s="201"/>
      <c r="C134" s="226"/>
      <c r="D134" s="223"/>
      <c r="E134" s="104" t="s">
        <v>28</v>
      </c>
      <c r="F134" s="109" t="s">
        <v>29</v>
      </c>
      <c r="G134" s="106">
        <v>1</v>
      </c>
      <c r="H134" s="14">
        <v>0</v>
      </c>
      <c r="I134" s="15">
        <v>0</v>
      </c>
      <c r="J134" s="15">
        <v>0</v>
      </c>
      <c r="K134" s="15">
        <v>0</v>
      </c>
      <c r="L134" s="15">
        <v>0</v>
      </c>
      <c r="M134" s="15">
        <v>0</v>
      </c>
      <c r="N134" s="15">
        <v>0</v>
      </c>
      <c r="O134" s="15">
        <v>0</v>
      </c>
      <c r="P134" s="15">
        <v>0</v>
      </c>
      <c r="Q134" s="15">
        <v>0</v>
      </c>
      <c r="R134" s="15">
        <v>0</v>
      </c>
      <c r="S134" s="15">
        <v>0</v>
      </c>
      <c r="T134" s="10">
        <f t="shared" si="2"/>
        <v>0</v>
      </c>
    </row>
    <row r="135" spans="1:21" x14ac:dyDescent="0.25">
      <c r="A135" s="198"/>
      <c r="B135" s="201"/>
      <c r="C135" s="226"/>
      <c r="D135" s="223"/>
      <c r="E135" s="104" t="s">
        <v>30</v>
      </c>
      <c r="F135" s="109" t="s">
        <v>31</v>
      </c>
      <c r="G135" s="106">
        <v>1</v>
      </c>
      <c r="H135" s="14">
        <v>0</v>
      </c>
      <c r="I135" s="15">
        <v>0</v>
      </c>
      <c r="J135" s="15">
        <v>0</v>
      </c>
      <c r="K135" s="15">
        <v>0</v>
      </c>
      <c r="L135" s="15">
        <v>0</v>
      </c>
      <c r="M135" s="15">
        <v>0</v>
      </c>
      <c r="N135" s="15">
        <v>0</v>
      </c>
      <c r="O135" s="15">
        <v>0</v>
      </c>
      <c r="P135" s="15">
        <v>0</v>
      </c>
      <c r="Q135" s="15">
        <v>0</v>
      </c>
      <c r="R135" s="15">
        <v>0</v>
      </c>
      <c r="S135" s="15">
        <v>0</v>
      </c>
      <c r="T135" s="10">
        <f t="shared" si="2"/>
        <v>0</v>
      </c>
    </row>
    <row r="136" spans="1:21" ht="241.5" customHeight="1" x14ac:dyDescent="0.25">
      <c r="A136" s="198"/>
      <c r="B136" s="201"/>
      <c r="C136" s="226"/>
      <c r="D136" s="223"/>
      <c r="E136" s="110" t="s">
        <v>132</v>
      </c>
      <c r="F136" s="111" t="s">
        <v>40</v>
      </c>
      <c r="G136" s="112">
        <v>1</v>
      </c>
      <c r="H136" s="18">
        <v>0</v>
      </c>
      <c r="I136" s="19">
        <v>0</v>
      </c>
      <c r="J136" s="19">
        <v>0</v>
      </c>
      <c r="K136" s="19">
        <v>0</v>
      </c>
      <c r="L136" s="15">
        <v>0</v>
      </c>
      <c r="M136" s="15">
        <v>0</v>
      </c>
      <c r="N136" s="19">
        <v>0</v>
      </c>
      <c r="O136" s="19">
        <v>0</v>
      </c>
      <c r="P136" s="19">
        <v>0</v>
      </c>
      <c r="Q136" s="19">
        <v>0</v>
      </c>
      <c r="R136" s="19">
        <v>0</v>
      </c>
      <c r="S136" s="19">
        <v>0</v>
      </c>
      <c r="T136" s="10">
        <f t="shared" si="2"/>
        <v>0</v>
      </c>
    </row>
    <row r="137" spans="1:21" ht="45" x14ac:dyDescent="0.25">
      <c r="A137" s="198"/>
      <c r="B137" s="201"/>
      <c r="C137" s="226"/>
      <c r="D137" s="223"/>
      <c r="E137" s="110" t="s">
        <v>88</v>
      </c>
      <c r="F137" s="111" t="s">
        <v>40</v>
      </c>
      <c r="G137" s="112">
        <v>1</v>
      </c>
      <c r="H137" s="18">
        <v>0</v>
      </c>
      <c r="I137" s="19">
        <v>0</v>
      </c>
      <c r="J137" s="19">
        <v>0</v>
      </c>
      <c r="K137" s="19">
        <v>0</v>
      </c>
      <c r="L137" s="19">
        <v>0</v>
      </c>
      <c r="M137" s="19">
        <v>0</v>
      </c>
      <c r="N137" s="15">
        <v>0</v>
      </c>
      <c r="O137" s="19">
        <v>0</v>
      </c>
      <c r="P137" s="15">
        <v>0</v>
      </c>
      <c r="Q137" s="19">
        <v>0</v>
      </c>
      <c r="R137" s="15">
        <v>0</v>
      </c>
      <c r="S137" s="19">
        <v>0</v>
      </c>
      <c r="T137" s="10">
        <f t="shared" si="2"/>
        <v>0</v>
      </c>
    </row>
    <row r="138" spans="1:21" ht="30" x14ac:dyDescent="0.25">
      <c r="A138" s="198"/>
      <c r="B138" s="201"/>
      <c r="C138" s="226"/>
      <c r="D138" s="223"/>
      <c r="E138" s="113" t="s">
        <v>44</v>
      </c>
      <c r="F138" s="114" t="s">
        <v>45</v>
      </c>
      <c r="G138" s="112">
        <v>1</v>
      </c>
      <c r="H138" s="18">
        <v>0</v>
      </c>
      <c r="I138" s="19">
        <v>0</v>
      </c>
      <c r="J138" s="19">
        <v>0</v>
      </c>
      <c r="K138" s="19">
        <v>0</v>
      </c>
      <c r="L138" s="19">
        <v>0</v>
      </c>
      <c r="M138" s="19">
        <v>0</v>
      </c>
      <c r="N138" s="19">
        <v>0</v>
      </c>
      <c r="O138" s="15">
        <v>0</v>
      </c>
      <c r="P138" s="19">
        <v>0</v>
      </c>
      <c r="Q138" s="15">
        <v>0</v>
      </c>
      <c r="R138" s="19">
        <v>0</v>
      </c>
      <c r="S138" s="15">
        <v>0</v>
      </c>
      <c r="T138" s="10">
        <f t="shared" si="2"/>
        <v>0</v>
      </c>
    </row>
    <row r="139" spans="1:21" ht="30" x14ac:dyDescent="0.25">
      <c r="A139" s="198"/>
      <c r="B139" s="201"/>
      <c r="C139" s="226"/>
      <c r="D139" s="223"/>
      <c r="E139" s="150" t="s">
        <v>60</v>
      </c>
      <c r="F139" s="114" t="s">
        <v>47</v>
      </c>
      <c r="G139" s="112">
        <v>1</v>
      </c>
      <c r="H139" s="18">
        <v>0</v>
      </c>
      <c r="I139" s="19">
        <v>0</v>
      </c>
      <c r="J139" s="19">
        <v>0</v>
      </c>
      <c r="K139" s="19">
        <v>0</v>
      </c>
      <c r="L139" s="19">
        <v>0</v>
      </c>
      <c r="M139" s="19">
        <v>0</v>
      </c>
      <c r="N139" s="19">
        <v>0</v>
      </c>
      <c r="O139" s="19">
        <v>0</v>
      </c>
      <c r="P139" s="15">
        <v>0</v>
      </c>
      <c r="Q139" s="19">
        <v>0</v>
      </c>
      <c r="R139" s="15">
        <v>0</v>
      </c>
      <c r="S139" s="19">
        <v>0</v>
      </c>
      <c r="T139" s="10">
        <f t="shared" si="2"/>
        <v>0</v>
      </c>
    </row>
    <row r="140" spans="1:21" ht="30" x14ac:dyDescent="0.25">
      <c r="A140" s="198"/>
      <c r="B140" s="201"/>
      <c r="C140" s="226"/>
      <c r="D140" s="223"/>
      <c r="E140" s="151"/>
      <c r="F140" s="114" t="s">
        <v>89</v>
      </c>
      <c r="G140" s="112">
        <v>1</v>
      </c>
      <c r="H140" s="18">
        <v>0</v>
      </c>
      <c r="I140" s="19">
        <v>0</v>
      </c>
      <c r="J140" s="19">
        <v>0</v>
      </c>
      <c r="K140" s="19">
        <v>0</v>
      </c>
      <c r="L140" s="19">
        <v>0</v>
      </c>
      <c r="M140" s="19">
        <v>0</v>
      </c>
      <c r="N140" s="19">
        <v>0</v>
      </c>
      <c r="O140" s="15">
        <v>0</v>
      </c>
      <c r="P140" s="15">
        <v>0</v>
      </c>
      <c r="Q140" s="15">
        <v>0</v>
      </c>
      <c r="R140" s="15">
        <v>0</v>
      </c>
      <c r="S140" s="15">
        <v>0</v>
      </c>
      <c r="T140" s="10">
        <f t="shared" si="2"/>
        <v>0</v>
      </c>
    </row>
    <row r="141" spans="1:21" ht="30" x14ac:dyDescent="0.25">
      <c r="A141" s="198"/>
      <c r="B141" s="201"/>
      <c r="C141" s="226"/>
      <c r="D141" s="223"/>
      <c r="E141" s="110" t="s">
        <v>90</v>
      </c>
      <c r="F141" s="111" t="s">
        <v>40</v>
      </c>
      <c r="G141" s="112">
        <v>1</v>
      </c>
      <c r="H141" s="18">
        <v>0</v>
      </c>
      <c r="I141" s="19">
        <v>0</v>
      </c>
      <c r="J141" s="19">
        <v>0</v>
      </c>
      <c r="K141" s="19">
        <v>0</v>
      </c>
      <c r="L141" s="19">
        <v>0</v>
      </c>
      <c r="M141" s="19">
        <v>0</v>
      </c>
      <c r="N141" s="15">
        <v>0</v>
      </c>
      <c r="O141" s="19">
        <v>0</v>
      </c>
      <c r="P141" s="15">
        <v>0</v>
      </c>
      <c r="Q141" s="19">
        <v>0</v>
      </c>
      <c r="R141" s="15">
        <v>0</v>
      </c>
      <c r="S141" s="19">
        <v>0</v>
      </c>
      <c r="T141" s="10">
        <f t="shared" si="2"/>
        <v>0</v>
      </c>
    </row>
    <row r="142" spans="1:21" ht="30" x14ac:dyDescent="0.25">
      <c r="A142" s="198"/>
      <c r="B142" s="201"/>
      <c r="C142" s="226"/>
      <c r="D142" s="223"/>
      <c r="E142" s="113" t="s">
        <v>44</v>
      </c>
      <c r="F142" s="114" t="s">
        <v>45</v>
      </c>
      <c r="G142" s="112">
        <v>1</v>
      </c>
      <c r="H142" s="18">
        <v>0</v>
      </c>
      <c r="I142" s="19">
        <v>0</v>
      </c>
      <c r="J142" s="19">
        <v>0</v>
      </c>
      <c r="K142" s="19">
        <v>0</v>
      </c>
      <c r="L142" s="19">
        <v>0</v>
      </c>
      <c r="M142" s="19">
        <v>0</v>
      </c>
      <c r="N142" s="19">
        <v>0</v>
      </c>
      <c r="O142" s="15">
        <v>0</v>
      </c>
      <c r="P142" s="19">
        <v>0</v>
      </c>
      <c r="Q142" s="15">
        <v>0</v>
      </c>
      <c r="R142" s="19">
        <v>0</v>
      </c>
      <c r="S142" s="15">
        <v>0</v>
      </c>
      <c r="T142" s="10">
        <f t="shared" si="2"/>
        <v>0</v>
      </c>
    </row>
    <row r="143" spans="1:21" ht="30" x14ac:dyDescent="0.25">
      <c r="A143" s="198"/>
      <c r="B143" s="201"/>
      <c r="C143" s="226"/>
      <c r="D143" s="223"/>
      <c r="E143" s="150" t="s">
        <v>60</v>
      </c>
      <c r="F143" s="114" t="s">
        <v>47</v>
      </c>
      <c r="G143" s="112">
        <v>1</v>
      </c>
      <c r="H143" s="18">
        <v>0</v>
      </c>
      <c r="I143" s="19">
        <v>0</v>
      </c>
      <c r="J143" s="19">
        <v>0</v>
      </c>
      <c r="K143" s="19">
        <v>0</v>
      </c>
      <c r="L143" s="19">
        <v>0</v>
      </c>
      <c r="M143" s="19">
        <v>0</v>
      </c>
      <c r="N143" s="19">
        <v>0</v>
      </c>
      <c r="O143" s="19">
        <v>0</v>
      </c>
      <c r="P143" s="15">
        <v>0</v>
      </c>
      <c r="Q143" s="19">
        <v>0</v>
      </c>
      <c r="R143" s="15">
        <v>0</v>
      </c>
      <c r="S143" s="19">
        <v>0</v>
      </c>
      <c r="T143" s="10">
        <f t="shared" si="2"/>
        <v>0</v>
      </c>
    </row>
    <row r="144" spans="1:21" ht="30" x14ac:dyDescent="0.25">
      <c r="A144" s="198"/>
      <c r="B144" s="201"/>
      <c r="C144" s="226"/>
      <c r="D144" s="223"/>
      <c r="E144" s="151"/>
      <c r="F144" s="114" t="s">
        <v>89</v>
      </c>
      <c r="G144" s="112">
        <v>1</v>
      </c>
      <c r="H144" s="18">
        <v>0</v>
      </c>
      <c r="I144" s="19">
        <v>0</v>
      </c>
      <c r="J144" s="19">
        <v>0</v>
      </c>
      <c r="K144" s="19">
        <v>0</v>
      </c>
      <c r="L144" s="19">
        <v>0</v>
      </c>
      <c r="M144" s="19">
        <v>0</v>
      </c>
      <c r="N144" s="19">
        <v>0</v>
      </c>
      <c r="O144" s="15">
        <v>0</v>
      </c>
      <c r="P144" s="15">
        <v>0</v>
      </c>
      <c r="Q144" s="15">
        <v>0</v>
      </c>
      <c r="R144" s="15">
        <v>0</v>
      </c>
      <c r="S144" s="15">
        <v>0</v>
      </c>
      <c r="T144" s="10">
        <f t="shared" si="2"/>
        <v>0</v>
      </c>
    </row>
    <row r="145" spans="1:20" ht="30" x14ac:dyDescent="0.25">
      <c r="A145" s="198"/>
      <c r="B145" s="201"/>
      <c r="C145" s="226"/>
      <c r="D145" s="223"/>
      <c r="E145" s="110" t="s">
        <v>91</v>
      </c>
      <c r="F145" s="111" t="s">
        <v>40</v>
      </c>
      <c r="G145" s="112">
        <v>1</v>
      </c>
      <c r="H145" s="18">
        <v>0</v>
      </c>
      <c r="I145" s="19">
        <v>0</v>
      </c>
      <c r="J145" s="19">
        <v>0</v>
      </c>
      <c r="K145" s="19">
        <v>0</v>
      </c>
      <c r="L145" s="19">
        <v>0</v>
      </c>
      <c r="M145" s="19">
        <v>0</v>
      </c>
      <c r="N145" s="15">
        <v>0</v>
      </c>
      <c r="O145" s="19">
        <v>0</v>
      </c>
      <c r="P145" s="15">
        <v>0</v>
      </c>
      <c r="Q145" s="19">
        <v>0</v>
      </c>
      <c r="R145" s="15">
        <v>0</v>
      </c>
      <c r="S145" s="19">
        <v>0</v>
      </c>
      <c r="T145" s="10">
        <f t="shared" si="2"/>
        <v>0</v>
      </c>
    </row>
    <row r="146" spans="1:20" ht="30" x14ac:dyDescent="0.25">
      <c r="A146" s="198"/>
      <c r="B146" s="201"/>
      <c r="C146" s="226"/>
      <c r="D146" s="223"/>
      <c r="E146" s="113" t="s">
        <v>44</v>
      </c>
      <c r="F146" s="114" t="s">
        <v>45</v>
      </c>
      <c r="G146" s="112">
        <v>1</v>
      </c>
      <c r="H146" s="18">
        <v>0</v>
      </c>
      <c r="I146" s="19">
        <v>0</v>
      </c>
      <c r="J146" s="19">
        <v>0</v>
      </c>
      <c r="K146" s="19">
        <v>0</v>
      </c>
      <c r="L146" s="19">
        <v>0</v>
      </c>
      <c r="M146" s="19">
        <v>0</v>
      </c>
      <c r="N146" s="19">
        <v>0</v>
      </c>
      <c r="O146" s="15">
        <v>0</v>
      </c>
      <c r="P146" s="19">
        <v>0</v>
      </c>
      <c r="Q146" s="15">
        <v>0</v>
      </c>
      <c r="R146" s="19">
        <v>0</v>
      </c>
      <c r="S146" s="15">
        <v>0</v>
      </c>
      <c r="T146" s="10">
        <f t="shared" si="2"/>
        <v>0</v>
      </c>
    </row>
    <row r="147" spans="1:20" ht="30" x14ac:dyDescent="0.25">
      <c r="A147" s="198"/>
      <c r="B147" s="201"/>
      <c r="C147" s="226"/>
      <c r="D147" s="223"/>
      <c r="E147" s="150" t="s">
        <v>60</v>
      </c>
      <c r="F147" s="114" t="s">
        <v>47</v>
      </c>
      <c r="G147" s="112">
        <v>1</v>
      </c>
      <c r="H147" s="18">
        <v>0</v>
      </c>
      <c r="I147" s="19">
        <v>0</v>
      </c>
      <c r="J147" s="19">
        <v>0</v>
      </c>
      <c r="K147" s="19">
        <v>0</v>
      </c>
      <c r="L147" s="19">
        <v>0</v>
      </c>
      <c r="M147" s="19">
        <v>0</v>
      </c>
      <c r="N147" s="19">
        <v>0</v>
      </c>
      <c r="O147" s="19">
        <v>0</v>
      </c>
      <c r="P147" s="15">
        <v>0</v>
      </c>
      <c r="Q147" s="19">
        <v>0</v>
      </c>
      <c r="R147" s="15">
        <v>0</v>
      </c>
      <c r="S147" s="19">
        <v>0</v>
      </c>
      <c r="T147" s="10">
        <f t="shared" si="2"/>
        <v>0</v>
      </c>
    </row>
    <row r="148" spans="1:20" ht="30" x14ac:dyDescent="0.25">
      <c r="A148" s="198"/>
      <c r="B148" s="201"/>
      <c r="C148" s="226"/>
      <c r="D148" s="223"/>
      <c r="E148" s="151"/>
      <c r="F148" s="114" t="s">
        <v>89</v>
      </c>
      <c r="G148" s="112">
        <v>1</v>
      </c>
      <c r="H148" s="18">
        <v>0</v>
      </c>
      <c r="I148" s="19">
        <v>0</v>
      </c>
      <c r="J148" s="19">
        <v>0</v>
      </c>
      <c r="K148" s="19">
        <v>0</v>
      </c>
      <c r="L148" s="19">
        <v>0</v>
      </c>
      <c r="M148" s="19">
        <v>0</v>
      </c>
      <c r="N148" s="19">
        <v>0</v>
      </c>
      <c r="O148" s="15">
        <v>0</v>
      </c>
      <c r="P148" s="15">
        <v>0</v>
      </c>
      <c r="Q148" s="15">
        <v>0</v>
      </c>
      <c r="R148" s="15">
        <v>0</v>
      </c>
      <c r="S148" s="15">
        <v>0</v>
      </c>
      <c r="T148" s="10">
        <f t="shared" si="2"/>
        <v>0</v>
      </c>
    </row>
    <row r="149" spans="1:20" ht="45" x14ac:dyDescent="0.25">
      <c r="A149" s="198"/>
      <c r="B149" s="201"/>
      <c r="C149" s="226"/>
      <c r="D149" s="223"/>
      <c r="E149" s="110" t="s">
        <v>92</v>
      </c>
      <c r="F149" s="111" t="s">
        <v>40</v>
      </c>
      <c r="G149" s="112">
        <v>1</v>
      </c>
      <c r="H149" s="18">
        <v>0</v>
      </c>
      <c r="I149" s="19">
        <v>0</v>
      </c>
      <c r="J149" s="19">
        <v>0</v>
      </c>
      <c r="K149" s="19">
        <v>0</v>
      </c>
      <c r="L149" s="19">
        <v>0</v>
      </c>
      <c r="M149" s="19">
        <v>0</v>
      </c>
      <c r="N149" s="15">
        <v>0</v>
      </c>
      <c r="O149" s="19">
        <v>0</v>
      </c>
      <c r="P149" s="15">
        <v>0</v>
      </c>
      <c r="Q149" s="19">
        <v>0</v>
      </c>
      <c r="R149" s="15">
        <v>0</v>
      </c>
      <c r="S149" s="19">
        <v>0</v>
      </c>
      <c r="T149" s="10">
        <f t="shared" si="2"/>
        <v>0</v>
      </c>
    </row>
    <row r="150" spans="1:20" ht="30" x14ac:dyDescent="0.25">
      <c r="A150" s="198"/>
      <c r="B150" s="201"/>
      <c r="C150" s="226"/>
      <c r="D150" s="223"/>
      <c r="E150" s="113" t="s">
        <v>44</v>
      </c>
      <c r="F150" s="114" t="s">
        <v>45</v>
      </c>
      <c r="G150" s="112">
        <v>1</v>
      </c>
      <c r="H150" s="18">
        <v>0</v>
      </c>
      <c r="I150" s="19">
        <v>0</v>
      </c>
      <c r="J150" s="19">
        <v>0</v>
      </c>
      <c r="K150" s="19">
        <v>0</v>
      </c>
      <c r="L150" s="19">
        <v>0</v>
      </c>
      <c r="M150" s="19">
        <v>0</v>
      </c>
      <c r="N150" s="19">
        <v>0</v>
      </c>
      <c r="O150" s="15">
        <v>0</v>
      </c>
      <c r="P150" s="19">
        <v>0</v>
      </c>
      <c r="Q150" s="15">
        <v>0</v>
      </c>
      <c r="R150" s="19">
        <v>0</v>
      </c>
      <c r="S150" s="15">
        <v>0</v>
      </c>
      <c r="T150" s="10">
        <f t="shared" si="2"/>
        <v>0</v>
      </c>
    </row>
    <row r="151" spans="1:20" ht="30" x14ac:dyDescent="0.25">
      <c r="A151" s="198"/>
      <c r="B151" s="201"/>
      <c r="C151" s="226"/>
      <c r="D151" s="223"/>
      <c r="E151" s="150" t="s">
        <v>60</v>
      </c>
      <c r="F151" s="114" t="s">
        <v>47</v>
      </c>
      <c r="G151" s="112">
        <v>1</v>
      </c>
      <c r="H151" s="18">
        <v>0</v>
      </c>
      <c r="I151" s="19">
        <v>0</v>
      </c>
      <c r="J151" s="19">
        <v>0</v>
      </c>
      <c r="K151" s="19">
        <v>0</v>
      </c>
      <c r="L151" s="19">
        <v>0</v>
      </c>
      <c r="M151" s="19">
        <v>0</v>
      </c>
      <c r="N151" s="19">
        <v>0</v>
      </c>
      <c r="O151" s="19">
        <v>0</v>
      </c>
      <c r="P151" s="15">
        <v>0</v>
      </c>
      <c r="Q151" s="19">
        <v>0</v>
      </c>
      <c r="R151" s="15">
        <v>0</v>
      </c>
      <c r="S151" s="19">
        <v>0</v>
      </c>
      <c r="T151" s="10">
        <f t="shared" ref="T151:T180" si="3">SUM(H151:S151)/12</f>
        <v>0</v>
      </c>
    </row>
    <row r="152" spans="1:20" ht="30" x14ac:dyDescent="0.25">
      <c r="A152" s="198"/>
      <c r="B152" s="201"/>
      <c r="C152" s="226"/>
      <c r="D152" s="223"/>
      <c r="E152" s="151"/>
      <c r="F152" s="114" t="s">
        <v>89</v>
      </c>
      <c r="G152" s="112">
        <v>1</v>
      </c>
      <c r="H152" s="18">
        <v>0</v>
      </c>
      <c r="I152" s="19">
        <v>0</v>
      </c>
      <c r="J152" s="19">
        <v>0</v>
      </c>
      <c r="K152" s="19">
        <v>0</v>
      </c>
      <c r="L152" s="19">
        <v>0</v>
      </c>
      <c r="M152" s="19">
        <v>0</v>
      </c>
      <c r="N152" s="19">
        <v>0</v>
      </c>
      <c r="O152" s="15">
        <v>0</v>
      </c>
      <c r="P152" s="15">
        <v>0</v>
      </c>
      <c r="Q152" s="15">
        <v>0</v>
      </c>
      <c r="R152" s="15">
        <v>0</v>
      </c>
      <c r="S152" s="15">
        <v>0</v>
      </c>
      <c r="T152" s="10">
        <f t="shared" si="3"/>
        <v>0</v>
      </c>
    </row>
    <row r="153" spans="1:20" ht="58.5" customHeight="1" x14ac:dyDescent="0.25">
      <c r="A153" s="198"/>
      <c r="B153" s="201"/>
      <c r="C153" s="226"/>
      <c r="D153" s="223"/>
      <c r="E153" s="110" t="s">
        <v>93</v>
      </c>
      <c r="F153" s="111" t="s">
        <v>40</v>
      </c>
      <c r="G153" s="112">
        <v>1</v>
      </c>
      <c r="H153" s="18">
        <v>0</v>
      </c>
      <c r="I153" s="19">
        <v>0</v>
      </c>
      <c r="J153" s="19">
        <v>0</v>
      </c>
      <c r="K153" s="19">
        <v>0</v>
      </c>
      <c r="L153" s="19">
        <v>0</v>
      </c>
      <c r="M153" s="19">
        <v>0</v>
      </c>
      <c r="N153" s="15">
        <v>0</v>
      </c>
      <c r="O153" s="19">
        <v>0</v>
      </c>
      <c r="P153" s="15">
        <v>0</v>
      </c>
      <c r="Q153" s="19">
        <v>0</v>
      </c>
      <c r="R153" s="15">
        <v>0</v>
      </c>
      <c r="S153" s="19">
        <v>0</v>
      </c>
      <c r="T153" s="10">
        <f t="shared" si="3"/>
        <v>0</v>
      </c>
    </row>
    <row r="154" spans="1:20" ht="30" x14ac:dyDescent="0.25">
      <c r="A154" s="198"/>
      <c r="B154" s="201"/>
      <c r="C154" s="226"/>
      <c r="D154" s="223"/>
      <c r="E154" s="113" t="s">
        <v>44</v>
      </c>
      <c r="F154" s="114" t="s">
        <v>45</v>
      </c>
      <c r="G154" s="112">
        <v>1</v>
      </c>
      <c r="H154" s="18">
        <v>0</v>
      </c>
      <c r="I154" s="19">
        <v>0</v>
      </c>
      <c r="J154" s="19">
        <v>0</v>
      </c>
      <c r="K154" s="19">
        <v>0</v>
      </c>
      <c r="L154" s="19">
        <v>0</v>
      </c>
      <c r="M154" s="19">
        <v>0</v>
      </c>
      <c r="N154" s="19">
        <v>0</v>
      </c>
      <c r="O154" s="15">
        <v>0</v>
      </c>
      <c r="P154" s="19">
        <v>0</v>
      </c>
      <c r="Q154" s="15">
        <v>0</v>
      </c>
      <c r="R154" s="19">
        <v>0</v>
      </c>
      <c r="S154" s="15">
        <v>0</v>
      </c>
      <c r="T154" s="10">
        <f t="shared" si="3"/>
        <v>0</v>
      </c>
    </row>
    <row r="155" spans="1:20" ht="30" x14ac:dyDescent="0.25">
      <c r="A155" s="198"/>
      <c r="B155" s="201"/>
      <c r="C155" s="226"/>
      <c r="D155" s="223"/>
      <c r="E155" s="150" t="s">
        <v>60</v>
      </c>
      <c r="F155" s="114" t="s">
        <v>47</v>
      </c>
      <c r="G155" s="112">
        <v>1</v>
      </c>
      <c r="H155" s="18">
        <v>0</v>
      </c>
      <c r="I155" s="19">
        <v>0</v>
      </c>
      <c r="J155" s="19">
        <v>0</v>
      </c>
      <c r="K155" s="19">
        <v>0</v>
      </c>
      <c r="L155" s="19">
        <v>0</v>
      </c>
      <c r="M155" s="19">
        <v>0</v>
      </c>
      <c r="N155" s="19">
        <v>0</v>
      </c>
      <c r="O155" s="19">
        <v>0</v>
      </c>
      <c r="P155" s="15">
        <v>0</v>
      </c>
      <c r="Q155" s="19">
        <v>0</v>
      </c>
      <c r="R155" s="15">
        <v>0</v>
      </c>
      <c r="S155" s="19">
        <v>0</v>
      </c>
      <c r="T155" s="10">
        <f t="shared" si="3"/>
        <v>0</v>
      </c>
    </row>
    <row r="156" spans="1:20" ht="30" x14ac:dyDescent="0.25">
      <c r="A156" s="198"/>
      <c r="B156" s="201"/>
      <c r="C156" s="226"/>
      <c r="D156" s="223"/>
      <c r="E156" s="151"/>
      <c r="F156" s="114" t="s">
        <v>89</v>
      </c>
      <c r="G156" s="112">
        <v>1</v>
      </c>
      <c r="H156" s="18">
        <v>0</v>
      </c>
      <c r="I156" s="19">
        <v>0</v>
      </c>
      <c r="J156" s="19">
        <v>0</v>
      </c>
      <c r="K156" s="19">
        <v>0</v>
      </c>
      <c r="L156" s="19">
        <v>0</v>
      </c>
      <c r="M156" s="19">
        <v>0</v>
      </c>
      <c r="N156" s="19">
        <v>0</v>
      </c>
      <c r="O156" s="15">
        <v>0</v>
      </c>
      <c r="P156" s="15">
        <v>0</v>
      </c>
      <c r="Q156" s="15">
        <v>0</v>
      </c>
      <c r="R156" s="15">
        <v>0</v>
      </c>
      <c r="S156" s="15">
        <v>0</v>
      </c>
      <c r="T156" s="10">
        <f t="shared" si="3"/>
        <v>0</v>
      </c>
    </row>
    <row r="157" spans="1:20" ht="30" x14ac:dyDescent="0.25">
      <c r="A157" s="198"/>
      <c r="B157" s="201"/>
      <c r="C157" s="226"/>
      <c r="D157" s="223"/>
      <c r="E157" s="110" t="s">
        <v>94</v>
      </c>
      <c r="F157" s="111" t="s">
        <v>40</v>
      </c>
      <c r="G157" s="112">
        <v>1</v>
      </c>
      <c r="H157" s="18">
        <v>0</v>
      </c>
      <c r="I157" s="19">
        <v>0</v>
      </c>
      <c r="J157" s="19">
        <v>0</v>
      </c>
      <c r="K157" s="19">
        <v>0</v>
      </c>
      <c r="L157" s="19">
        <v>0</v>
      </c>
      <c r="M157" s="19">
        <v>0</v>
      </c>
      <c r="N157" s="15">
        <v>0</v>
      </c>
      <c r="O157" s="19">
        <v>0</v>
      </c>
      <c r="P157" s="15">
        <v>0</v>
      </c>
      <c r="Q157" s="19">
        <v>0</v>
      </c>
      <c r="R157" s="15">
        <v>0</v>
      </c>
      <c r="S157" s="19">
        <v>0</v>
      </c>
      <c r="T157" s="10">
        <f t="shared" si="3"/>
        <v>0</v>
      </c>
    </row>
    <row r="158" spans="1:20" ht="30" x14ac:dyDescent="0.25">
      <c r="A158" s="198"/>
      <c r="B158" s="201"/>
      <c r="C158" s="226"/>
      <c r="D158" s="223"/>
      <c r="E158" s="113" t="s">
        <v>44</v>
      </c>
      <c r="F158" s="114" t="s">
        <v>45</v>
      </c>
      <c r="G158" s="112">
        <v>1</v>
      </c>
      <c r="H158" s="18">
        <v>0</v>
      </c>
      <c r="I158" s="19">
        <v>0</v>
      </c>
      <c r="J158" s="19">
        <v>0</v>
      </c>
      <c r="K158" s="19">
        <v>0</v>
      </c>
      <c r="L158" s="19">
        <v>0</v>
      </c>
      <c r="M158" s="19">
        <v>0</v>
      </c>
      <c r="N158" s="19">
        <v>0</v>
      </c>
      <c r="O158" s="15">
        <v>0</v>
      </c>
      <c r="P158" s="19">
        <v>0</v>
      </c>
      <c r="Q158" s="15">
        <v>0</v>
      </c>
      <c r="R158" s="19">
        <v>0</v>
      </c>
      <c r="S158" s="15">
        <v>0</v>
      </c>
      <c r="T158" s="10">
        <f t="shared" si="3"/>
        <v>0</v>
      </c>
    </row>
    <row r="159" spans="1:20" ht="30" x14ac:dyDescent="0.25">
      <c r="A159" s="198"/>
      <c r="B159" s="201"/>
      <c r="C159" s="226"/>
      <c r="D159" s="223"/>
      <c r="E159" s="150" t="s">
        <v>60</v>
      </c>
      <c r="F159" s="114" t="s">
        <v>47</v>
      </c>
      <c r="G159" s="112">
        <v>1</v>
      </c>
      <c r="H159" s="18">
        <v>0</v>
      </c>
      <c r="I159" s="19">
        <v>0</v>
      </c>
      <c r="J159" s="19">
        <v>0</v>
      </c>
      <c r="K159" s="19">
        <v>0</v>
      </c>
      <c r="L159" s="19">
        <v>0</v>
      </c>
      <c r="M159" s="19">
        <v>0</v>
      </c>
      <c r="N159" s="19">
        <v>0</v>
      </c>
      <c r="O159" s="19">
        <v>0</v>
      </c>
      <c r="P159" s="15">
        <v>0</v>
      </c>
      <c r="Q159" s="19">
        <v>0</v>
      </c>
      <c r="R159" s="15">
        <v>0</v>
      </c>
      <c r="S159" s="19">
        <v>0</v>
      </c>
      <c r="T159" s="10">
        <f t="shared" si="3"/>
        <v>0</v>
      </c>
    </row>
    <row r="160" spans="1:20" ht="30" x14ac:dyDescent="0.25">
      <c r="A160" s="198"/>
      <c r="B160" s="201"/>
      <c r="C160" s="226"/>
      <c r="D160" s="223"/>
      <c r="E160" s="151"/>
      <c r="F160" s="114" t="s">
        <v>89</v>
      </c>
      <c r="G160" s="112">
        <v>1</v>
      </c>
      <c r="H160" s="18">
        <v>0</v>
      </c>
      <c r="I160" s="19">
        <v>0</v>
      </c>
      <c r="J160" s="19">
        <v>0</v>
      </c>
      <c r="K160" s="19">
        <v>0</v>
      </c>
      <c r="L160" s="19">
        <v>0</v>
      </c>
      <c r="M160" s="19">
        <v>0</v>
      </c>
      <c r="N160" s="19">
        <v>0</v>
      </c>
      <c r="O160" s="15">
        <v>0</v>
      </c>
      <c r="P160" s="15">
        <v>0</v>
      </c>
      <c r="Q160" s="15">
        <v>0</v>
      </c>
      <c r="R160" s="15">
        <v>0</v>
      </c>
      <c r="S160" s="15">
        <v>0</v>
      </c>
      <c r="T160" s="10">
        <f t="shared" si="3"/>
        <v>0</v>
      </c>
    </row>
    <row r="161" spans="1:20" ht="69.75" customHeight="1" x14ac:dyDescent="0.25">
      <c r="A161" s="198"/>
      <c r="B161" s="201"/>
      <c r="C161" s="226"/>
      <c r="D161" s="223"/>
      <c r="E161" s="110" t="s">
        <v>94</v>
      </c>
      <c r="F161" s="111" t="s">
        <v>40</v>
      </c>
      <c r="G161" s="112">
        <v>1</v>
      </c>
      <c r="H161" s="18">
        <v>0</v>
      </c>
      <c r="I161" s="19">
        <v>0</v>
      </c>
      <c r="J161" s="19">
        <v>0</v>
      </c>
      <c r="K161" s="19">
        <v>0</v>
      </c>
      <c r="L161" s="19">
        <v>0</v>
      </c>
      <c r="M161" s="19">
        <v>0</v>
      </c>
      <c r="N161" s="15">
        <v>0</v>
      </c>
      <c r="O161" s="19">
        <v>0</v>
      </c>
      <c r="P161" s="15">
        <v>0</v>
      </c>
      <c r="Q161" s="19">
        <v>0</v>
      </c>
      <c r="R161" s="15">
        <v>0</v>
      </c>
      <c r="S161" s="19">
        <v>0</v>
      </c>
      <c r="T161" s="10">
        <f t="shared" si="3"/>
        <v>0</v>
      </c>
    </row>
    <row r="162" spans="1:20" ht="30" x14ac:dyDescent="0.25">
      <c r="A162" s="198"/>
      <c r="B162" s="201"/>
      <c r="C162" s="226"/>
      <c r="D162" s="223"/>
      <c r="E162" s="113" t="s">
        <v>44</v>
      </c>
      <c r="F162" s="114" t="s">
        <v>45</v>
      </c>
      <c r="G162" s="112">
        <v>1</v>
      </c>
      <c r="H162" s="18">
        <v>0</v>
      </c>
      <c r="I162" s="19">
        <v>0</v>
      </c>
      <c r="J162" s="19">
        <v>0</v>
      </c>
      <c r="K162" s="19">
        <v>0</v>
      </c>
      <c r="L162" s="19">
        <v>0</v>
      </c>
      <c r="M162" s="19">
        <v>0</v>
      </c>
      <c r="N162" s="19">
        <v>0</v>
      </c>
      <c r="O162" s="15">
        <v>0</v>
      </c>
      <c r="P162" s="19">
        <v>0</v>
      </c>
      <c r="Q162" s="15">
        <v>0</v>
      </c>
      <c r="R162" s="19">
        <v>0</v>
      </c>
      <c r="S162" s="15">
        <v>0</v>
      </c>
      <c r="T162" s="10">
        <f t="shared" si="3"/>
        <v>0</v>
      </c>
    </row>
    <row r="163" spans="1:20" ht="30" x14ac:dyDescent="0.25">
      <c r="A163" s="198"/>
      <c r="B163" s="201"/>
      <c r="C163" s="226"/>
      <c r="D163" s="223"/>
      <c r="E163" s="150" t="s">
        <v>60</v>
      </c>
      <c r="F163" s="114" t="s">
        <v>47</v>
      </c>
      <c r="G163" s="112">
        <v>1</v>
      </c>
      <c r="H163" s="18">
        <v>0</v>
      </c>
      <c r="I163" s="19">
        <v>0</v>
      </c>
      <c r="J163" s="19">
        <v>0</v>
      </c>
      <c r="K163" s="19">
        <v>0</v>
      </c>
      <c r="L163" s="19">
        <v>0</v>
      </c>
      <c r="M163" s="19">
        <v>0</v>
      </c>
      <c r="N163" s="19">
        <v>0</v>
      </c>
      <c r="O163" s="19">
        <v>0</v>
      </c>
      <c r="P163" s="15">
        <v>0</v>
      </c>
      <c r="Q163" s="19">
        <v>0</v>
      </c>
      <c r="R163" s="15">
        <v>0</v>
      </c>
      <c r="S163" s="19">
        <v>0</v>
      </c>
      <c r="T163" s="10">
        <f t="shared" si="3"/>
        <v>0</v>
      </c>
    </row>
    <row r="164" spans="1:20" ht="30" x14ac:dyDescent="0.25">
      <c r="A164" s="198"/>
      <c r="B164" s="201"/>
      <c r="C164" s="226"/>
      <c r="D164" s="223"/>
      <c r="E164" s="151"/>
      <c r="F164" s="114" t="s">
        <v>89</v>
      </c>
      <c r="G164" s="112">
        <v>1</v>
      </c>
      <c r="H164" s="18">
        <v>0</v>
      </c>
      <c r="I164" s="19">
        <v>0</v>
      </c>
      <c r="J164" s="19">
        <v>0</v>
      </c>
      <c r="K164" s="19">
        <v>0</v>
      </c>
      <c r="L164" s="19">
        <v>0</v>
      </c>
      <c r="M164" s="19">
        <v>0</v>
      </c>
      <c r="N164" s="19">
        <v>0</v>
      </c>
      <c r="O164" s="15">
        <v>0</v>
      </c>
      <c r="P164" s="15">
        <v>0</v>
      </c>
      <c r="Q164" s="15">
        <v>0</v>
      </c>
      <c r="R164" s="15">
        <v>0</v>
      </c>
      <c r="S164" s="15">
        <v>0</v>
      </c>
      <c r="T164" s="10">
        <f t="shared" si="3"/>
        <v>0</v>
      </c>
    </row>
    <row r="165" spans="1:20" x14ac:dyDescent="0.25">
      <c r="A165" s="198"/>
      <c r="B165" s="201"/>
      <c r="C165" s="226"/>
      <c r="D165" s="223"/>
      <c r="E165" s="110" t="s">
        <v>26</v>
      </c>
      <c r="F165" s="115" t="s">
        <v>27</v>
      </c>
      <c r="G165" s="112">
        <v>1</v>
      </c>
      <c r="H165" s="18">
        <v>0</v>
      </c>
      <c r="I165" s="19">
        <v>0</v>
      </c>
      <c r="J165" s="19">
        <v>0</v>
      </c>
      <c r="K165" s="19">
        <v>0</v>
      </c>
      <c r="L165" s="19">
        <v>0</v>
      </c>
      <c r="M165" s="19">
        <v>0</v>
      </c>
      <c r="N165" s="19">
        <v>0</v>
      </c>
      <c r="O165" s="15">
        <v>0</v>
      </c>
      <c r="P165" s="15">
        <v>0</v>
      </c>
      <c r="Q165" s="15">
        <v>0</v>
      </c>
      <c r="R165" s="15">
        <v>0</v>
      </c>
      <c r="S165" s="15">
        <v>0</v>
      </c>
      <c r="T165" s="10">
        <f t="shared" si="3"/>
        <v>0</v>
      </c>
    </row>
    <row r="166" spans="1:20" x14ac:dyDescent="0.25">
      <c r="A166" s="198"/>
      <c r="B166" s="201"/>
      <c r="C166" s="226"/>
      <c r="D166" s="223"/>
      <c r="E166" s="110" t="s">
        <v>28</v>
      </c>
      <c r="F166" s="115" t="s">
        <v>29</v>
      </c>
      <c r="G166" s="112">
        <v>1</v>
      </c>
      <c r="H166" s="18">
        <v>0</v>
      </c>
      <c r="I166" s="19">
        <v>0</v>
      </c>
      <c r="J166" s="19">
        <v>0</v>
      </c>
      <c r="K166" s="19">
        <v>0</v>
      </c>
      <c r="L166" s="19">
        <v>0</v>
      </c>
      <c r="M166" s="19">
        <v>0</v>
      </c>
      <c r="N166" s="19">
        <v>0</v>
      </c>
      <c r="O166" s="15">
        <v>0</v>
      </c>
      <c r="P166" s="15">
        <v>0</v>
      </c>
      <c r="Q166" s="15">
        <v>0</v>
      </c>
      <c r="R166" s="15">
        <v>0</v>
      </c>
      <c r="S166" s="15">
        <v>0</v>
      </c>
      <c r="T166" s="10">
        <f t="shared" si="3"/>
        <v>0</v>
      </c>
    </row>
    <row r="167" spans="1:20" ht="15.75" thickBot="1" x14ac:dyDescent="0.3">
      <c r="A167" s="198"/>
      <c r="B167" s="201"/>
      <c r="C167" s="226"/>
      <c r="D167" s="224"/>
      <c r="E167" s="116" t="s">
        <v>30</v>
      </c>
      <c r="F167" s="117" t="s">
        <v>31</v>
      </c>
      <c r="G167" s="118">
        <v>1</v>
      </c>
      <c r="H167" s="18">
        <v>0</v>
      </c>
      <c r="I167" s="19">
        <v>0</v>
      </c>
      <c r="J167" s="19">
        <v>0</v>
      </c>
      <c r="K167" s="19">
        <v>0</v>
      </c>
      <c r="L167" s="19">
        <v>0</v>
      </c>
      <c r="M167" s="19">
        <v>0</v>
      </c>
      <c r="N167" s="19">
        <v>0</v>
      </c>
      <c r="O167" s="15">
        <v>0</v>
      </c>
      <c r="P167" s="15">
        <v>0</v>
      </c>
      <c r="Q167" s="15">
        <v>0</v>
      </c>
      <c r="R167" s="15">
        <v>0</v>
      </c>
      <c r="S167" s="15">
        <v>0</v>
      </c>
      <c r="T167" s="10">
        <f t="shared" si="3"/>
        <v>0</v>
      </c>
    </row>
    <row r="168" spans="1:20" ht="258.75" customHeight="1" x14ac:dyDescent="0.25">
      <c r="A168" s="198"/>
      <c r="B168" s="201"/>
      <c r="C168" s="226"/>
      <c r="D168" s="152" t="s">
        <v>95</v>
      </c>
      <c r="E168" s="4" t="s">
        <v>133</v>
      </c>
      <c r="F168" s="5" t="s">
        <v>40</v>
      </c>
      <c r="G168" s="6">
        <v>1</v>
      </c>
      <c r="H168" s="18">
        <v>0</v>
      </c>
      <c r="I168" s="19">
        <v>0</v>
      </c>
      <c r="J168" s="15">
        <v>0</v>
      </c>
      <c r="K168" s="15">
        <v>0</v>
      </c>
      <c r="L168" s="19">
        <v>0</v>
      </c>
      <c r="M168" s="19">
        <v>0</v>
      </c>
      <c r="N168" s="19">
        <v>0</v>
      </c>
      <c r="O168" s="19">
        <v>0</v>
      </c>
      <c r="P168" s="19">
        <v>0</v>
      </c>
      <c r="Q168" s="19">
        <v>0</v>
      </c>
      <c r="R168" s="19">
        <v>0</v>
      </c>
      <c r="S168" s="19">
        <v>0</v>
      </c>
      <c r="T168" s="63">
        <f t="shared" si="3"/>
        <v>0</v>
      </c>
    </row>
    <row r="169" spans="1:20" x14ac:dyDescent="0.25">
      <c r="A169" s="198"/>
      <c r="B169" s="201"/>
      <c r="C169" s="226"/>
      <c r="D169" s="153"/>
      <c r="E169" s="11" t="s">
        <v>96</v>
      </c>
      <c r="F169" s="17" t="s">
        <v>97</v>
      </c>
      <c r="G169" s="34">
        <v>1</v>
      </c>
      <c r="H169" s="18">
        <v>0</v>
      </c>
      <c r="I169" s="19">
        <v>0</v>
      </c>
      <c r="J169" s="15">
        <v>0</v>
      </c>
      <c r="K169" s="19">
        <v>0</v>
      </c>
      <c r="L169" s="19">
        <v>0</v>
      </c>
      <c r="M169" s="19">
        <v>0</v>
      </c>
      <c r="N169" s="19">
        <v>0</v>
      </c>
      <c r="O169" s="19">
        <v>0</v>
      </c>
      <c r="P169" s="19">
        <v>0</v>
      </c>
      <c r="Q169" s="19">
        <v>0</v>
      </c>
      <c r="R169" s="19">
        <v>0</v>
      </c>
      <c r="S169" s="19">
        <v>0</v>
      </c>
      <c r="T169" s="63">
        <f t="shared" si="3"/>
        <v>0</v>
      </c>
    </row>
    <row r="170" spans="1:20" x14ac:dyDescent="0.25">
      <c r="A170" s="198"/>
      <c r="B170" s="201"/>
      <c r="C170" s="226"/>
      <c r="D170" s="153"/>
      <c r="E170" s="11" t="s">
        <v>98</v>
      </c>
      <c r="F170" s="17" t="s">
        <v>99</v>
      </c>
      <c r="G170" s="34">
        <v>1</v>
      </c>
      <c r="H170" s="18">
        <v>0</v>
      </c>
      <c r="I170" s="19">
        <v>0</v>
      </c>
      <c r="J170" s="19">
        <v>0</v>
      </c>
      <c r="K170" s="15">
        <v>0</v>
      </c>
      <c r="L170" s="19">
        <v>0</v>
      </c>
      <c r="M170" s="15">
        <v>0</v>
      </c>
      <c r="N170" s="19">
        <v>0</v>
      </c>
      <c r="O170" s="15">
        <v>0</v>
      </c>
      <c r="P170" s="19">
        <v>0</v>
      </c>
      <c r="Q170" s="15">
        <v>0</v>
      </c>
      <c r="R170" s="19">
        <v>0</v>
      </c>
      <c r="S170" s="15">
        <v>0</v>
      </c>
      <c r="T170" s="63">
        <f t="shared" si="3"/>
        <v>0</v>
      </c>
    </row>
    <row r="171" spans="1:20" ht="30" x14ac:dyDescent="0.25">
      <c r="A171" s="198"/>
      <c r="B171" s="201"/>
      <c r="C171" s="226"/>
      <c r="D171" s="153"/>
      <c r="E171" s="11" t="s">
        <v>100</v>
      </c>
      <c r="F171" s="17" t="s">
        <v>101</v>
      </c>
      <c r="G171" s="34">
        <v>1</v>
      </c>
      <c r="H171" s="18">
        <v>0</v>
      </c>
      <c r="I171" s="19">
        <v>0</v>
      </c>
      <c r="J171" s="15">
        <v>0</v>
      </c>
      <c r="K171" s="19">
        <v>0</v>
      </c>
      <c r="L171" s="19">
        <v>0</v>
      </c>
      <c r="M171" s="19">
        <v>0</v>
      </c>
      <c r="N171" s="19">
        <v>0</v>
      </c>
      <c r="O171" s="19">
        <v>0</v>
      </c>
      <c r="P171" s="19">
        <v>0</v>
      </c>
      <c r="Q171" s="19">
        <v>0</v>
      </c>
      <c r="R171" s="19">
        <v>0</v>
      </c>
      <c r="S171" s="19">
        <v>0</v>
      </c>
      <c r="T171" s="63">
        <f t="shared" si="3"/>
        <v>0</v>
      </c>
    </row>
    <row r="172" spans="1:20" ht="30" x14ac:dyDescent="0.25">
      <c r="A172" s="198"/>
      <c r="B172" s="201"/>
      <c r="C172" s="226"/>
      <c r="D172" s="153"/>
      <c r="E172" s="155" t="s">
        <v>46</v>
      </c>
      <c r="F172" s="12" t="s">
        <v>47</v>
      </c>
      <c r="G172" s="34">
        <v>1</v>
      </c>
      <c r="H172" s="18">
        <v>0</v>
      </c>
      <c r="I172" s="19">
        <v>0</v>
      </c>
      <c r="J172" s="19">
        <v>0</v>
      </c>
      <c r="K172" s="15">
        <v>0</v>
      </c>
      <c r="L172" s="19">
        <v>0</v>
      </c>
      <c r="M172" s="19">
        <v>0</v>
      </c>
      <c r="N172" s="19">
        <v>0</v>
      </c>
      <c r="O172" s="19">
        <v>0</v>
      </c>
      <c r="P172" s="19">
        <v>0</v>
      </c>
      <c r="Q172" s="19">
        <v>0</v>
      </c>
      <c r="R172" s="19">
        <v>0</v>
      </c>
      <c r="S172" s="19">
        <v>0</v>
      </c>
      <c r="T172" s="63">
        <f t="shared" si="3"/>
        <v>0</v>
      </c>
    </row>
    <row r="173" spans="1:20" ht="30" x14ac:dyDescent="0.25">
      <c r="A173" s="198"/>
      <c r="B173" s="201"/>
      <c r="C173" s="226"/>
      <c r="D173" s="153"/>
      <c r="E173" s="156"/>
      <c r="F173" s="17" t="s">
        <v>102</v>
      </c>
      <c r="G173" s="34">
        <v>1</v>
      </c>
      <c r="H173" s="14">
        <v>0</v>
      </c>
      <c r="I173" s="15">
        <v>0</v>
      </c>
      <c r="J173" s="15">
        <v>0</v>
      </c>
      <c r="K173" s="15">
        <v>0</v>
      </c>
      <c r="L173" s="15">
        <v>0</v>
      </c>
      <c r="M173" s="15">
        <v>0</v>
      </c>
      <c r="N173" s="15">
        <v>0</v>
      </c>
      <c r="O173" s="15">
        <v>0</v>
      </c>
      <c r="P173" s="15">
        <v>0</v>
      </c>
      <c r="Q173" s="15">
        <v>0</v>
      </c>
      <c r="R173" s="15">
        <v>0</v>
      </c>
      <c r="S173" s="15">
        <v>0</v>
      </c>
      <c r="T173" s="63">
        <f t="shared" si="3"/>
        <v>0</v>
      </c>
    </row>
    <row r="174" spans="1:20" ht="30" x14ac:dyDescent="0.25">
      <c r="A174" s="198"/>
      <c r="B174" s="201"/>
      <c r="C174" s="226"/>
      <c r="D174" s="153"/>
      <c r="E174" s="156"/>
      <c r="F174" s="12" t="s">
        <v>103</v>
      </c>
      <c r="G174" s="34">
        <v>1</v>
      </c>
      <c r="H174" s="14">
        <v>0</v>
      </c>
      <c r="I174" s="15">
        <v>0</v>
      </c>
      <c r="J174" s="15">
        <v>0</v>
      </c>
      <c r="K174" s="15">
        <v>0</v>
      </c>
      <c r="L174" s="15">
        <v>0</v>
      </c>
      <c r="M174" s="15">
        <v>0</v>
      </c>
      <c r="N174" s="15">
        <v>0</v>
      </c>
      <c r="O174" s="15">
        <v>0</v>
      </c>
      <c r="P174" s="15">
        <v>0</v>
      </c>
      <c r="Q174" s="15">
        <v>0</v>
      </c>
      <c r="R174" s="15">
        <v>0</v>
      </c>
      <c r="S174" s="15">
        <v>0</v>
      </c>
      <c r="T174" s="63">
        <f t="shared" si="3"/>
        <v>0</v>
      </c>
    </row>
    <row r="175" spans="1:20" ht="30" x14ac:dyDescent="0.25">
      <c r="A175" s="198"/>
      <c r="B175" s="201"/>
      <c r="C175" s="226"/>
      <c r="D175" s="153"/>
      <c r="E175" s="156"/>
      <c r="F175" s="12" t="s">
        <v>104</v>
      </c>
      <c r="G175" s="34">
        <v>1</v>
      </c>
      <c r="H175" s="14">
        <v>0</v>
      </c>
      <c r="I175" s="15">
        <v>0</v>
      </c>
      <c r="J175" s="15">
        <v>0</v>
      </c>
      <c r="K175" s="15">
        <v>0</v>
      </c>
      <c r="L175" s="15">
        <v>0</v>
      </c>
      <c r="M175" s="15">
        <v>0</v>
      </c>
      <c r="N175" s="15">
        <v>0</v>
      </c>
      <c r="O175" s="15">
        <v>0</v>
      </c>
      <c r="P175" s="15">
        <v>0</v>
      </c>
      <c r="Q175" s="15">
        <v>0</v>
      </c>
      <c r="R175" s="15">
        <v>0</v>
      </c>
      <c r="S175" s="15">
        <v>0</v>
      </c>
      <c r="T175" s="63">
        <f t="shared" si="3"/>
        <v>0</v>
      </c>
    </row>
    <row r="176" spans="1:20" x14ac:dyDescent="0.25">
      <c r="A176" s="198"/>
      <c r="B176" s="201"/>
      <c r="C176" s="226"/>
      <c r="D176" s="153"/>
      <c r="E176" s="11" t="s">
        <v>26</v>
      </c>
      <c r="F176" s="68" t="s">
        <v>27</v>
      </c>
      <c r="G176" s="34">
        <v>1</v>
      </c>
      <c r="H176" s="14">
        <v>0</v>
      </c>
      <c r="I176" s="15">
        <v>0</v>
      </c>
      <c r="J176" s="15">
        <v>0</v>
      </c>
      <c r="K176" s="15">
        <v>0</v>
      </c>
      <c r="L176" s="15">
        <v>0</v>
      </c>
      <c r="M176" s="15">
        <v>0</v>
      </c>
      <c r="N176" s="15">
        <v>0</v>
      </c>
      <c r="O176" s="15">
        <v>0</v>
      </c>
      <c r="P176" s="15">
        <v>0</v>
      </c>
      <c r="Q176" s="15">
        <v>0</v>
      </c>
      <c r="R176" s="15">
        <v>0</v>
      </c>
      <c r="S176" s="15">
        <v>0</v>
      </c>
      <c r="T176" s="63">
        <f t="shared" si="3"/>
        <v>0</v>
      </c>
    </row>
    <row r="177" spans="1:20" x14ac:dyDescent="0.25">
      <c r="A177" s="198"/>
      <c r="B177" s="201"/>
      <c r="C177" s="226"/>
      <c r="D177" s="153"/>
      <c r="E177" s="11" t="s">
        <v>28</v>
      </c>
      <c r="F177" s="68" t="s">
        <v>29</v>
      </c>
      <c r="G177" s="34">
        <v>1</v>
      </c>
      <c r="H177" s="14">
        <v>0</v>
      </c>
      <c r="I177" s="15">
        <v>0</v>
      </c>
      <c r="J177" s="15">
        <v>0</v>
      </c>
      <c r="K177" s="15">
        <v>0</v>
      </c>
      <c r="L177" s="15">
        <v>0</v>
      </c>
      <c r="M177" s="15">
        <v>0</v>
      </c>
      <c r="N177" s="15">
        <v>0</v>
      </c>
      <c r="O177" s="15">
        <v>0</v>
      </c>
      <c r="P177" s="15">
        <v>0</v>
      </c>
      <c r="Q177" s="15">
        <v>0</v>
      </c>
      <c r="R177" s="15">
        <v>0</v>
      </c>
      <c r="S177" s="15">
        <v>0</v>
      </c>
      <c r="T177" s="63">
        <f t="shared" si="3"/>
        <v>0</v>
      </c>
    </row>
    <row r="178" spans="1:20" x14ac:dyDescent="0.25">
      <c r="A178" s="198"/>
      <c r="B178" s="201"/>
      <c r="C178" s="226"/>
      <c r="D178" s="153"/>
      <c r="E178" s="11" t="s">
        <v>30</v>
      </c>
      <c r="F178" s="68" t="s">
        <v>31</v>
      </c>
      <c r="G178" s="34">
        <v>1</v>
      </c>
      <c r="H178" s="14">
        <v>0</v>
      </c>
      <c r="I178" s="15">
        <v>0</v>
      </c>
      <c r="J178" s="15">
        <v>0</v>
      </c>
      <c r="K178" s="15">
        <v>0</v>
      </c>
      <c r="L178" s="15">
        <v>0</v>
      </c>
      <c r="M178" s="15">
        <v>0</v>
      </c>
      <c r="N178" s="15">
        <v>0</v>
      </c>
      <c r="O178" s="15">
        <v>0</v>
      </c>
      <c r="P178" s="15">
        <v>0</v>
      </c>
      <c r="Q178" s="15">
        <v>0</v>
      </c>
      <c r="R178" s="15">
        <v>0</v>
      </c>
      <c r="S178" s="15">
        <v>0</v>
      </c>
      <c r="T178" s="63">
        <f t="shared" si="3"/>
        <v>0</v>
      </c>
    </row>
    <row r="179" spans="1:20" ht="15.75" thickBot="1" x14ac:dyDescent="0.3">
      <c r="A179" s="198"/>
      <c r="B179" s="202"/>
      <c r="C179" s="226"/>
      <c r="D179" s="154"/>
      <c r="E179" s="20" t="s">
        <v>105</v>
      </c>
      <c r="F179" s="21" t="s">
        <v>31</v>
      </c>
      <c r="G179" s="119">
        <v>1</v>
      </c>
      <c r="H179" s="14">
        <v>0</v>
      </c>
      <c r="I179" s="15">
        <v>0</v>
      </c>
      <c r="J179" s="15">
        <v>0</v>
      </c>
      <c r="K179" s="15">
        <v>0</v>
      </c>
      <c r="L179" s="15">
        <v>0</v>
      </c>
      <c r="M179" s="15">
        <v>0</v>
      </c>
      <c r="N179" s="15">
        <v>0</v>
      </c>
      <c r="O179" s="15">
        <v>0</v>
      </c>
      <c r="P179" s="15">
        <v>0</v>
      </c>
      <c r="Q179" s="15">
        <v>0</v>
      </c>
      <c r="R179" s="15">
        <v>0</v>
      </c>
      <c r="S179" s="15">
        <v>0</v>
      </c>
      <c r="T179" s="63">
        <f t="shared" si="3"/>
        <v>0</v>
      </c>
    </row>
    <row r="180" spans="1:20" ht="15.75" thickBot="1" x14ac:dyDescent="0.3">
      <c r="A180" s="199"/>
      <c r="B180" s="143" t="s">
        <v>106</v>
      </c>
      <c r="C180" s="144"/>
      <c r="D180" s="144"/>
      <c r="E180" s="144"/>
      <c r="F180" s="144"/>
      <c r="G180" s="145"/>
      <c r="H180" s="136">
        <f>SUM(H3:H179)/172</f>
        <v>0</v>
      </c>
      <c r="I180" s="136">
        <f t="shared" ref="I180:S180" si="4">SUM(I3:I179)/172</f>
        <v>0</v>
      </c>
      <c r="J180" s="136">
        <f t="shared" si="4"/>
        <v>0</v>
      </c>
      <c r="K180" s="136">
        <f t="shared" si="4"/>
        <v>0</v>
      </c>
      <c r="L180" s="136">
        <f t="shared" si="4"/>
        <v>0</v>
      </c>
      <c r="M180" s="136">
        <f t="shared" si="4"/>
        <v>0</v>
      </c>
      <c r="N180" s="136">
        <f t="shared" si="4"/>
        <v>0</v>
      </c>
      <c r="O180" s="136">
        <f t="shared" si="4"/>
        <v>0</v>
      </c>
      <c r="P180" s="136">
        <f t="shared" si="4"/>
        <v>0</v>
      </c>
      <c r="Q180" s="136">
        <f t="shared" si="4"/>
        <v>0</v>
      </c>
      <c r="R180" s="136">
        <f t="shared" si="4"/>
        <v>0</v>
      </c>
      <c r="S180" s="136">
        <f t="shared" si="4"/>
        <v>0</v>
      </c>
      <c r="T180" s="137">
        <f t="shared" si="3"/>
        <v>0</v>
      </c>
    </row>
  </sheetData>
  <mergeCells count="53">
    <mergeCell ref="A2:A180"/>
    <mergeCell ref="C2:G2"/>
    <mergeCell ref="B3:B179"/>
    <mergeCell ref="C4:C8"/>
    <mergeCell ref="D4:D8"/>
    <mergeCell ref="C9:C13"/>
    <mergeCell ref="D9:D13"/>
    <mergeCell ref="F20:F21"/>
    <mergeCell ref="E25:E26"/>
    <mergeCell ref="D30:D35"/>
    <mergeCell ref="E30:E35"/>
    <mergeCell ref="D36:D167"/>
    <mergeCell ref="C14:C16"/>
    <mergeCell ref="D14:D16"/>
    <mergeCell ref="C17:C179"/>
    <mergeCell ref="D17:D19"/>
    <mergeCell ref="D20:D29"/>
    <mergeCell ref="E38:E39"/>
    <mergeCell ref="E43:E48"/>
    <mergeCell ref="F43:F48"/>
    <mergeCell ref="G43:G48"/>
    <mergeCell ref="E115:E117"/>
    <mergeCell ref="P43:P48"/>
    <mergeCell ref="Q43:Q48"/>
    <mergeCell ref="R43:R48"/>
    <mergeCell ref="E71:E72"/>
    <mergeCell ref="E79:E81"/>
    <mergeCell ref="E89:E90"/>
    <mergeCell ref="E95:E96"/>
    <mergeCell ref="E102:E103"/>
    <mergeCell ref="S43:S48"/>
    <mergeCell ref="E56:E57"/>
    <mergeCell ref="E63:E65"/>
    <mergeCell ref="J43:J48"/>
    <mergeCell ref="K43:K48"/>
    <mergeCell ref="L43:L48"/>
    <mergeCell ref="M43:M48"/>
    <mergeCell ref="N43:N48"/>
    <mergeCell ref="O43:O48"/>
    <mergeCell ref="I43:I48"/>
    <mergeCell ref="H43:H48"/>
    <mergeCell ref="B180:G180"/>
    <mergeCell ref="E124:E125"/>
    <mergeCell ref="E131:E132"/>
    <mergeCell ref="E139:E140"/>
    <mergeCell ref="E143:E144"/>
    <mergeCell ref="E147:E148"/>
    <mergeCell ref="E151:E152"/>
    <mergeCell ref="E155:E156"/>
    <mergeCell ref="E159:E160"/>
    <mergeCell ref="E163:E164"/>
    <mergeCell ref="D168:D179"/>
    <mergeCell ref="E172:E17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9:AC29"/>
  <sheetViews>
    <sheetView showGridLines="0" tabSelected="1" zoomScale="60" zoomScaleNormal="60" workbookViewId="0">
      <selection activeCell="A17" sqref="A17"/>
    </sheetView>
  </sheetViews>
  <sheetFormatPr baseColWidth="10" defaultRowHeight="15" x14ac:dyDescent="0.25"/>
  <cols>
    <col min="1" max="1" width="26.5703125" customWidth="1"/>
    <col min="2" max="2" width="11.42578125" style="139"/>
    <col min="3" max="3" width="27.85546875" style="139" customWidth="1"/>
    <col min="4" max="7" width="11.42578125" style="139"/>
    <col min="8" max="8" width="15.28515625" style="139" customWidth="1"/>
    <col min="9" max="9" width="16.140625" style="139" customWidth="1"/>
    <col min="10" max="12" width="11.42578125" style="139"/>
    <col min="13" max="13" width="34.28515625" style="139" customWidth="1"/>
    <col min="14" max="14" width="22" style="139" customWidth="1"/>
    <col min="15" max="15" width="32.42578125" style="139" customWidth="1"/>
    <col min="16" max="16" width="19.42578125" style="139" customWidth="1"/>
    <col min="17" max="28" width="19" style="139" customWidth="1"/>
    <col min="29" max="29" width="11.42578125" style="139"/>
  </cols>
  <sheetData>
    <row r="9" spans="1:29" ht="22.5" customHeight="1" x14ac:dyDescent="0.25"/>
    <row r="10" spans="1:29" ht="23.25" x14ac:dyDescent="0.25">
      <c r="A10" s="262" t="s">
        <v>144</v>
      </c>
      <c r="B10" s="262"/>
      <c r="C10" s="262"/>
      <c r="D10" s="262"/>
      <c r="E10" s="262"/>
      <c r="F10" s="262"/>
      <c r="G10" s="262"/>
      <c r="H10" s="262"/>
      <c r="I10" s="262"/>
      <c r="J10" s="262"/>
      <c r="K10" s="262"/>
      <c r="L10" s="262"/>
      <c r="M10" s="262"/>
      <c r="N10" s="262"/>
      <c r="O10" s="262"/>
      <c r="P10" s="262"/>
      <c r="Q10" s="262"/>
      <c r="R10" s="262"/>
      <c r="S10" s="262"/>
      <c r="T10" s="262"/>
      <c r="U10" s="262"/>
      <c r="V10" s="262"/>
      <c r="W10" s="262"/>
      <c r="X10" s="262"/>
      <c r="Y10" s="262"/>
      <c r="Z10" s="262"/>
      <c r="AA10" s="262"/>
      <c r="AB10" s="262"/>
      <c r="AC10" s="263"/>
    </row>
    <row r="11" spans="1:29" ht="22.5" customHeight="1" x14ac:dyDescent="0.25">
      <c r="A11" s="236"/>
      <c r="B11" s="236"/>
      <c r="C11" s="264"/>
      <c r="D11" s="265" t="s">
        <v>142</v>
      </c>
      <c r="E11" s="265"/>
      <c r="F11" s="265"/>
      <c r="G11" s="265"/>
      <c r="H11" s="265"/>
      <c r="I11" s="265"/>
      <c r="J11" s="265"/>
      <c r="K11" s="227"/>
      <c r="L11" s="265" t="s">
        <v>147</v>
      </c>
      <c r="M11" s="265"/>
      <c r="N11" s="227"/>
      <c r="O11" s="267" t="s">
        <v>148</v>
      </c>
      <c r="P11" s="267"/>
      <c r="Q11" s="267"/>
      <c r="R11" s="267"/>
      <c r="S11" s="267"/>
      <c r="T11" s="233"/>
      <c r="U11" s="233"/>
      <c r="V11" s="233"/>
      <c r="W11" s="233"/>
      <c r="X11" s="233"/>
      <c r="Y11" s="233"/>
      <c r="Z11" s="233"/>
      <c r="AA11" s="233"/>
      <c r="AB11" s="233"/>
      <c r="AC11" s="233"/>
    </row>
    <row r="12" spans="1:29" ht="19.5" customHeight="1" x14ac:dyDescent="0.25">
      <c r="A12" s="236"/>
      <c r="B12" s="236"/>
      <c r="C12" s="264"/>
      <c r="D12" s="266" t="s">
        <v>146</v>
      </c>
      <c r="E12" s="265"/>
      <c r="F12" s="265"/>
      <c r="G12" s="265"/>
      <c r="H12" s="265"/>
      <c r="I12" s="265"/>
      <c r="J12" s="265"/>
      <c r="K12" s="227"/>
      <c r="L12" s="265" t="s">
        <v>143</v>
      </c>
      <c r="M12" s="265"/>
      <c r="N12" s="227"/>
      <c r="O12" s="268" t="s">
        <v>149</v>
      </c>
      <c r="P12" s="267"/>
      <c r="Q12" s="267"/>
      <c r="R12" s="267"/>
      <c r="S12" s="267"/>
      <c r="T12" s="233"/>
      <c r="U12" s="233"/>
      <c r="V12" s="233"/>
      <c r="W12" s="233"/>
      <c r="X12" s="233"/>
      <c r="Y12" s="233"/>
      <c r="Z12" s="233"/>
      <c r="AA12" s="233"/>
      <c r="AB12" s="233"/>
      <c r="AC12" s="233"/>
    </row>
    <row r="13" spans="1:29" ht="15.75" thickBot="1" x14ac:dyDescent="0.3">
      <c r="A13" s="236"/>
      <c r="B13" s="236"/>
      <c r="C13" s="236"/>
      <c r="D13" s="236"/>
      <c r="E13" s="236"/>
      <c r="F13" s="236"/>
      <c r="G13" s="236"/>
      <c r="H13" s="236"/>
      <c r="I13" s="236"/>
      <c r="J13" s="236"/>
      <c r="K13" s="236"/>
      <c r="L13" s="236"/>
      <c r="M13" s="236"/>
      <c r="N13" s="236"/>
      <c r="O13" s="236"/>
      <c r="P13" s="236"/>
      <c r="Q13" s="236"/>
      <c r="R13" s="236"/>
      <c r="S13" s="236"/>
      <c r="T13" s="236"/>
      <c r="U13" s="236"/>
      <c r="V13" s="236"/>
      <c r="W13" s="236"/>
      <c r="X13" s="236"/>
      <c r="Y13" s="236"/>
      <c r="Z13" s="236"/>
      <c r="AA13" s="236"/>
      <c r="AB13" s="236"/>
      <c r="AC13" s="236"/>
    </row>
    <row r="14" spans="1:29" s="138" customFormat="1" ht="15" customHeight="1" thickBot="1" x14ac:dyDescent="0.3">
      <c r="A14" s="240" t="s">
        <v>150</v>
      </c>
      <c r="B14" s="241" t="s">
        <v>141</v>
      </c>
      <c r="C14" s="269"/>
      <c r="D14" s="242" t="s">
        <v>145</v>
      </c>
      <c r="E14" s="243"/>
      <c r="F14" s="244"/>
      <c r="G14" s="242" t="s">
        <v>152</v>
      </c>
      <c r="H14" s="243"/>
      <c r="I14" s="244"/>
      <c r="J14" s="242" t="s">
        <v>135</v>
      </c>
      <c r="K14" s="244"/>
      <c r="L14" s="242" t="s">
        <v>136</v>
      </c>
      <c r="M14" s="244"/>
      <c r="N14" s="245" t="s">
        <v>138</v>
      </c>
      <c r="O14" s="245" t="s">
        <v>151</v>
      </c>
      <c r="P14" s="245" t="s">
        <v>139</v>
      </c>
      <c r="Q14" s="228" t="s">
        <v>137</v>
      </c>
      <c r="R14" s="229"/>
      <c r="S14" s="229"/>
      <c r="T14" s="229"/>
      <c r="U14" s="229"/>
      <c r="V14" s="229"/>
      <c r="W14" s="229"/>
      <c r="X14" s="229"/>
      <c r="Y14" s="229"/>
      <c r="Z14" s="229"/>
      <c r="AA14" s="229"/>
      <c r="AB14" s="229"/>
      <c r="AC14" s="230"/>
    </row>
    <row r="15" spans="1:29" s="138" customFormat="1" ht="15" customHeight="1" x14ac:dyDescent="0.25">
      <c r="A15" s="246"/>
      <c r="B15" s="270"/>
      <c r="C15" s="271"/>
      <c r="D15" s="247"/>
      <c r="E15" s="248"/>
      <c r="F15" s="249"/>
      <c r="G15" s="247"/>
      <c r="H15" s="248"/>
      <c r="I15" s="249"/>
      <c r="J15" s="247"/>
      <c r="K15" s="249"/>
      <c r="L15" s="247"/>
      <c r="M15" s="249"/>
      <c r="N15" s="250"/>
      <c r="O15" s="250"/>
      <c r="P15" s="250"/>
      <c r="Q15" s="234" t="s">
        <v>7</v>
      </c>
      <c r="R15" s="234" t="s">
        <v>8</v>
      </c>
      <c r="S15" s="234" t="s">
        <v>9</v>
      </c>
      <c r="T15" s="234" t="s">
        <v>10</v>
      </c>
      <c r="U15" s="234" t="s">
        <v>11</v>
      </c>
      <c r="V15" s="234" t="s">
        <v>12</v>
      </c>
      <c r="W15" s="234" t="s">
        <v>13</v>
      </c>
      <c r="X15" s="234" t="s">
        <v>14</v>
      </c>
      <c r="Y15" s="234" t="s">
        <v>15</v>
      </c>
      <c r="Z15" s="234" t="s">
        <v>16</v>
      </c>
      <c r="AA15" s="234" t="s">
        <v>17</v>
      </c>
      <c r="AB15" s="237" t="s">
        <v>18</v>
      </c>
      <c r="AC15" s="231" t="s">
        <v>140</v>
      </c>
    </row>
    <row r="16" spans="1:29" s="138" customFormat="1" ht="48.75" customHeight="1" thickBot="1" x14ac:dyDescent="0.3">
      <c r="A16" s="251"/>
      <c r="B16" s="278"/>
      <c r="C16" s="279"/>
      <c r="D16" s="280"/>
      <c r="E16" s="281"/>
      <c r="F16" s="282"/>
      <c r="G16" s="280"/>
      <c r="H16" s="281"/>
      <c r="I16" s="282"/>
      <c r="J16" s="280"/>
      <c r="K16" s="282"/>
      <c r="L16" s="280"/>
      <c r="M16" s="282"/>
      <c r="N16" s="283"/>
      <c r="O16" s="283"/>
      <c r="P16" s="283"/>
      <c r="Q16" s="235"/>
      <c r="R16" s="235"/>
      <c r="S16" s="235"/>
      <c r="T16" s="235"/>
      <c r="U16" s="235"/>
      <c r="V16" s="235"/>
      <c r="W16" s="235"/>
      <c r="X16" s="235"/>
      <c r="Y16" s="235"/>
      <c r="Z16" s="235"/>
      <c r="AA16" s="235"/>
      <c r="AB16" s="238"/>
      <c r="AC16" s="232"/>
    </row>
    <row r="17" spans="1:29" ht="50.25" customHeight="1" x14ac:dyDescent="0.25">
      <c r="A17" s="272"/>
      <c r="B17" s="273"/>
      <c r="C17" s="274"/>
      <c r="D17" s="275"/>
      <c r="E17" s="275"/>
      <c r="F17" s="275"/>
      <c r="G17" s="273"/>
      <c r="H17" s="273"/>
      <c r="I17" s="273"/>
      <c r="J17" s="275"/>
      <c r="K17" s="275"/>
      <c r="L17" s="276"/>
      <c r="M17" s="275"/>
      <c r="N17" s="277"/>
      <c r="O17" s="277"/>
      <c r="P17" s="277"/>
      <c r="Q17" s="140">
        <v>1</v>
      </c>
      <c r="R17" s="141">
        <v>0.95</v>
      </c>
      <c r="S17" s="141">
        <v>0.95</v>
      </c>
      <c r="T17" s="255">
        <v>100</v>
      </c>
      <c r="U17" s="255">
        <v>95</v>
      </c>
      <c r="V17" s="256">
        <v>76</v>
      </c>
      <c r="W17" s="256">
        <v>84</v>
      </c>
      <c r="X17" s="256"/>
      <c r="Y17" s="256"/>
      <c r="Z17" s="256"/>
      <c r="AA17" s="256"/>
      <c r="AB17" s="142"/>
      <c r="AC17" s="257">
        <f>SUM(Q17:AB17)/12</f>
        <v>29.824999999999999</v>
      </c>
    </row>
    <row r="18" spans="1:29" ht="45" customHeight="1" x14ac:dyDescent="0.25">
      <c r="A18" s="258"/>
      <c r="B18" s="259"/>
      <c r="C18" s="260"/>
      <c r="D18" s="252"/>
      <c r="E18" s="252"/>
      <c r="F18" s="252"/>
      <c r="G18" s="259"/>
      <c r="H18" s="259"/>
      <c r="I18" s="259"/>
      <c r="J18" s="252"/>
      <c r="K18" s="252"/>
      <c r="L18" s="253"/>
      <c r="M18" s="252"/>
      <c r="N18" s="254"/>
      <c r="O18" s="254"/>
      <c r="P18" s="254"/>
      <c r="Q18" s="140">
        <v>1</v>
      </c>
      <c r="R18" s="141">
        <v>0.95</v>
      </c>
      <c r="S18" s="141">
        <v>0.95</v>
      </c>
      <c r="T18" s="255">
        <v>100</v>
      </c>
      <c r="U18" s="255">
        <v>95</v>
      </c>
      <c r="V18" s="256">
        <v>76</v>
      </c>
      <c r="W18" s="256">
        <v>84</v>
      </c>
      <c r="X18" s="256"/>
      <c r="Y18" s="256"/>
      <c r="Z18" s="256"/>
      <c r="AA18" s="256"/>
      <c r="AB18" s="142"/>
      <c r="AC18" s="257">
        <f>SUM(Q18:AB18)/12</f>
        <v>29.824999999999999</v>
      </c>
    </row>
    <row r="19" spans="1:29" ht="41.25" customHeight="1" x14ac:dyDescent="0.25">
      <c r="A19" s="258"/>
      <c r="B19" s="259"/>
      <c r="C19" s="260"/>
      <c r="D19" s="252"/>
      <c r="E19" s="252"/>
      <c r="F19" s="252"/>
      <c r="G19" s="259"/>
      <c r="H19" s="259"/>
      <c r="I19" s="259"/>
      <c r="J19" s="252"/>
      <c r="K19" s="252"/>
      <c r="L19" s="253"/>
      <c r="M19" s="252"/>
      <c r="N19" s="254"/>
      <c r="O19" s="254"/>
      <c r="P19" s="254"/>
      <c r="Q19" s="140">
        <v>1</v>
      </c>
      <c r="R19" s="141">
        <v>0.95</v>
      </c>
      <c r="S19" s="141">
        <v>0.95</v>
      </c>
      <c r="T19" s="255">
        <v>100</v>
      </c>
      <c r="U19" s="255">
        <v>95</v>
      </c>
      <c r="V19" s="256">
        <v>76</v>
      </c>
      <c r="W19" s="256">
        <v>84</v>
      </c>
      <c r="X19" s="256"/>
      <c r="Y19" s="256"/>
      <c r="Z19" s="256"/>
      <c r="AA19" s="256"/>
      <c r="AB19" s="142"/>
      <c r="AC19" s="257">
        <f>SUM(Q19:AB19)/12</f>
        <v>29.824999999999999</v>
      </c>
    </row>
    <row r="20" spans="1:29" ht="44.25" customHeight="1" x14ac:dyDescent="0.25">
      <c r="A20" s="258"/>
      <c r="B20" s="259"/>
      <c r="C20" s="260"/>
      <c r="D20" s="252"/>
      <c r="E20" s="252"/>
      <c r="F20" s="252"/>
      <c r="G20" s="259"/>
      <c r="H20" s="259"/>
      <c r="I20" s="259"/>
      <c r="J20" s="252"/>
      <c r="K20" s="252"/>
      <c r="L20" s="253"/>
      <c r="M20" s="252"/>
      <c r="N20" s="254"/>
      <c r="O20" s="254"/>
      <c r="P20" s="254"/>
      <c r="Q20" s="140">
        <v>1</v>
      </c>
      <c r="R20" s="141">
        <v>0.95</v>
      </c>
      <c r="S20" s="141">
        <v>0.95</v>
      </c>
      <c r="T20" s="255">
        <v>100</v>
      </c>
      <c r="U20" s="255">
        <v>95</v>
      </c>
      <c r="V20" s="256">
        <v>76</v>
      </c>
      <c r="W20" s="256">
        <v>84</v>
      </c>
      <c r="X20" s="256"/>
      <c r="Y20" s="256"/>
      <c r="Z20" s="256"/>
      <c r="AA20" s="256"/>
      <c r="AB20" s="142"/>
      <c r="AC20" s="257">
        <f>SUM(Q20:AB20)/12</f>
        <v>29.824999999999999</v>
      </c>
    </row>
    <row r="21" spans="1:29" ht="38.25" customHeight="1" x14ac:dyDescent="0.25">
      <c r="A21" s="258"/>
      <c r="B21" s="259"/>
      <c r="C21" s="260"/>
      <c r="D21" s="252"/>
      <c r="E21" s="252"/>
      <c r="F21" s="252"/>
      <c r="G21" s="259"/>
      <c r="H21" s="259"/>
      <c r="I21" s="259"/>
      <c r="J21" s="252"/>
      <c r="K21" s="252"/>
      <c r="L21" s="253"/>
      <c r="M21" s="252"/>
      <c r="N21" s="254"/>
      <c r="O21" s="254"/>
      <c r="P21" s="254"/>
      <c r="Q21" s="140">
        <v>1</v>
      </c>
      <c r="R21" s="141">
        <v>0.95</v>
      </c>
      <c r="S21" s="141">
        <v>0.95</v>
      </c>
      <c r="T21" s="255">
        <v>100</v>
      </c>
      <c r="U21" s="255">
        <v>95</v>
      </c>
      <c r="V21" s="256">
        <v>76</v>
      </c>
      <c r="W21" s="256">
        <v>84</v>
      </c>
      <c r="X21" s="256"/>
      <c r="Y21" s="256"/>
      <c r="Z21" s="256"/>
      <c r="AA21" s="256"/>
      <c r="AB21" s="142"/>
      <c r="AC21" s="257">
        <f t="shared" ref="AC21:AC22" si="0">SUM(Q21:AB21)/12</f>
        <v>29.824999999999999</v>
      </c>
    </row>
    <row r="22" spans="1:29" ht="37.5" customHeight="1" x14ac:dyDescent="0.25">
      <c r="A22" s="258"/>
      <c r="B22" s="259"/>
      <c r="C22" s="260"/>
      <c r="D22" s="252"/>
      <c r="E22" s="252"/>
      <c r="F22" s="252"/>
      <c r="G22" s="259"/>
      <c r="H22" s="259"/>
      <c r="I22" s="259"/>
      <c r="J22" s="252"/>
      <c r="K22" s="252"/>
      <c r="L22" s="253"/>
      <c r="M22" s="252"/>
      <c r="N22" s="254"/>
      <c r="O22" s="254"/>
      <c r="P22" s="254"/>
      <c r="Q22" s="140">
        <v>1</v>
      </c>
      <c r="R22" s="141">
        <v>0.95</v>
      </c>
      <c r="S22" s="141">
        <v>0.95</v>
      </c>
      <c r="T22" s="255">
        <v>100</v>
      </c>
      <c r="U22" s="255">
        <v>95</v>
      </c>
      <c r="V22" s="256">
        <v>76</v>
      </c>
      <c r="W22" s="256">
        <v>84</v>
      </c>
      <c r="X22" s="256"/>
      <c r="Y22" s="256"/>
      <c r="Z22" s="256"/>
      <c r="AA22" s="256"/>
      <c r="AB22" s="142"/>
      <c r="AC22" s="257">
        <f t="shared" si="0"/>
        <v>29.824999999999999</v>
      </c>
    </row>
    <row r="23" spans="1:29" x14ac:dyDescent="0.25">
      <c r="B23" s="261"/>
      <c r="C23" s="261"/>
      <c r="D23" s="261"/>
      <c r="E23" s="261"/>
      <c r="F23" s="261"/>
      <c r="G23" s="261"/>
      <c r="H23" s="261"/>
      <c r="I23" s="261"/>
      <c r="J23" s="261"/>
      <c r="K23" s="261"/>
      <c r="L23" s="261"/>
      <c r="M23" s="261"/>
    </row>
    <row r="24" spans="1:29" x14ac:dyDescent="0.25">
      <c r="B24" s="261"/>
      <c r="C24" s="261"/>
      <c r="D24" s="261"/>
      <c r="E24" s="261"/>
      <c r="F24" s="261"/>
      <c r="G24" s="261"/>
      <c r="H24" s="261"/>
      <c r="I24" s="261"/>
      <c r="J24" s="261"/>
      <c r="K24" s="261"/>
      <c r="L24" s="261"/>
      <c r="M24" s="261"/>
    </row>
    <row r="25" spans="1:29" x14ac:dyDescent="0.25">
      <c r="B25" s="261"/>
      <c r="C25" s="261"/>
      <c r="D25" s="261"/>
      <c r="E25" s="261"/>
      <c r="F25" s="261"/>
      <c r="G25" s="261"/>
      <c r="H25" s="261"/>
      <c r="I25" s="261"/>
      <c r="J25" s="261"/>
      <c r="K25" s="261"/>
      <c r="L25" s="261"/>
      <c r="M25" s="261"/>
    </row>
    <row r="26" spans="1:29" x14ac:dyDescent="0.25">
      <c r="B26" s="239"/>
      <c r="C26" s="239"/>
      <c r="G26" s="239"/>
      <c r="H26" s="239"/>
      <c r="I26" s="239"/>
      <c r="J26" s="239"/>
      <c r="K26" s="239"/>
      <c r="L26" s="239"/>
      <c r="M26" s="239"/>
    </row>
    <row r="27" spans="1:29" x14ac:dyDescent="0.25">
      <c r="J27" s="239"/>
      <c r="K27" s="239"/>
      <c r="L27" s="239"/>
      <c r="M27" s="239"/>
    </row>
    <row r="28" spans="1:29" x14ac:dyDescent="0.25">
      <c r="L28" s="239"/>
      <c r="M28" s="239"/>
    </row>
    <row r="29" spans="1:29" x14ac:dyDescent="0.25">
      <c r="L29" s="239"/>
      <c r="M29" s="239"/>
    </row>
  </sheetData>
  <mergeCells count="73">
    <mergeCell ref="L28:M28"/>
    <mergeCell ref="L29:M29"/>
    <mergeCell ref="J27:K27"/>
    <mergeCell ref="L18:M18"/>
    <mergeCell ref="L19:M19"/>
    <mergeCell ref="L20:M20"/>
    <mergeCell ref="L22:M22"/>
    <mergeCell ref="L26:M26"/>
    <mergeCell ref="L27:M27"/>
    <mergeCell ref="G26:I26"/>
    <mergeCell ref="J18:K18"/>
    <mergeCell ref="J19:K19"/>
    <mergeCell ref="J20:K20"/>
    <mergeCell ref="J22:K22"/>
    <mergeCell ref="J26:K26"/>
    <mergeCell ref="G18:I18"/>
    <mergeCell ref="G19:I19"/>
    <mergeCell ref="G20:I20"/>
    <mergeCell ref="G22:I22"/>
    <mergeCell ref="B26:C26"/>
    <mergeCell ref="D18:F18"/>
    <mergeCell ref="D19:F19"/>
    <mergeCell ref="D20:F20"/>
    <mergeCell ref="D22:F22"/>
    <mergeCell ref="B19:C19"/>
    <mergeCell ref="B20:C20"/>
    <mergeCell ref="B22:C22"/>
    <mergeCell ref="B17:C17"/>
    <mergeCell ref="B18:C18"/>
    <mergeCell ref="G17:I17"/>
    <mergeCell ref="A10:AC10"/>
    <mergeCell ref="A11:C12"/>
    <mergeCell ref="A13:AC13"/>
    <mergeCell ref="B14:C16"/>
    <mergeCell ref="A14:A16"/>
    <mergeCell ref="T15:T16"/>
    <mergeCell ref="U15:U16"/>
    <mergeCell ref="V15:V16"/>
    <mergeCell ref="W15:W16"/>
    <mergeCell ref="X15:X16"/>
    <mergeCell ref="Y15:Y16"/>
    <mergeCell ref="Z15:Z16"/>
    <mergeCell ref="AA15:AA16"/>
    <mergeCell ref="AB15:AB16"/>
    <mergeCell ref="J17:K17"/>
    <mergeCell ref="L17:M17"/>
    <mergeCell ref="D17:F17"/>
    <mergeCell ref="B21:C21"/>
    <mergeCell ref="D21:F21"/>
    <mergeCell ref="G21:I21"/>
    <mergeCell ref="J21:K21"/>
    <mergeCell ref="L21:M21"/>
    <mergeCell ref="O14:O16"/>
    <mergeCell ref="D11:J11"/>
    <mergeCell ref="D12:J12"/>
    <mergeCell ref="L12:M12"/>
    <mergeCell ref="L11:M11"/>
    <mergeCell ref="O11:S11"/>
    <mergeCell ref="O12:S12"/>
    <mergeCell ref="K11:K12"/>
    <mergeCell ref="N11:N12"/>
    <mergeCell ref="Q14:AC14"/>
    <mergeCell ref="AC15:AC16"/>
    <mergeCell ref="T11:AC12"/>
    <mergeCell ref="D14:F16"/>
    <mergeCell ref="G14:I16"/>
    <mergeCell ref="J14:K16"/>
    <mergeCell ref="L14:M16"/>
    <mergeCell ref="Q15:Q16"/>
    <mergeCell ref="R15:R16"/>
    <mergeCell ref="S15:S16"/>
    <mergeCell ref="N14:N16"/>
    <mergeCell ref="P14:P16"/>
  </mergeCell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OBJETIVOS CX 2013</vt:lpstr>
      <vt:lpstr>PLAN DE ACTIVIDADES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dc:creator>
  <cp:lastModifiedBy>CALIDAD</cp:lastModifiedBy>
  <dcterms:created xsi:type="dcterms:W3CDTF">2013-02-25T03:06:03Z</dcterms:created>
  <dcterms:modified xsi:type="dcterms:W3CDTF">2015-11-09T13:25:45Z</dcterms:modified>
</cp:coreProperties>
</file>