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6855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<sst xmlns="http://schemas.openxmlformats.org/spreadsheetml/2006/main" count="61" uniqueCount="57">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</sst>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5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8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S28" sqref="S28:V28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46" t="s">
        <v>50</v>
      </c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</row>
    <row r="2" spans="2:43" ht="15" customHeight="1" thickBot="1" x14ac:dyDescent="0.3">
      <c r="B2" s="139"/>
      <c r="C2" s="140"/>
      <c r="D2" s="140"/>
      <c r="E2" s="148" t="s">
        <v>45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50"/>
      <c r="R2" s="171" t="s">
        <v>51</v>
      </c>
      <c r="S2" s="172"/>
      <c r="T2" s="172"/>
      <c r="U2" s="173"/>
      <c r="V2" s="139"/>
      <c r="W2" s="140"/>
      <c r="X2" s="140"/>
      <c r="Y2" s="140"/>
      <c r="Z2" s="140"/>
      <c r="AA2" s="140"/>
      <c r="AB2" s="140"/>
      <c r="AC2" s="141"/>
      <c r="AE2" s="116" t="s">
        <v>28</v>
      </c>
      <c r="AF2" s="117"/>
      <c r="AG2" s="117"/>
      <c r="AH2" s="117"/>
      <c r="AI2" s="118"/>
      <c r="AJ2" s="168" t="s">
        <v>24</v>
      </c>
      <c r="AK2" s="169"/>
      <c r="AL2" s="169"/>
      <c r="AM2" s="170"/>
      <c r="AN2" s="122" t="s">
        <v>27</v>
      </c>
      <c r="AO2" s="123"/>
      <c r="AP2" s="123"/>
      <c r="AQ2" s="124"/>
    </row>
    <row r="3" spans="2:43" ht="15.75" customHeight="1" thickBot="1" x14ac:dyDescent="0.3">
      <c r="B3" s="142"/>
      <c r="C3" s="143"/>
      <c r="D3" s="143"/>
      <c r="E3" s="151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74"/>
      <c r="S3" s="175"/>
      <c r="T3" s="175"/>
      <c r="U3" s="176"/>
      <c r="V3" s="142"/>
      <c r="W3" s="143"/>
      <c r="X3" s="143"/>
      <c r="Y3" s="143"/>
      <c r="Z3" s="143"/>
      <c r="AA3" s="143"/>
      <c r="AB3" s="143"/>
      <c r="AC3" s="144"/>
      <c r="AE3" s="133" t="s">
        <v>7</v>
      </c>
      <c r="AF3" s="134"/>
      <c r="AG3" s="134"/>
      <c r="AH3" s="134"/>
      <c r="AI3" s="58" t="s">
        <v>30</v>
      </c>
      <c r="AJ3" s="120" t="s">
        <v>8</v>
      </c>
      <c r="AK3" s="121"/>
      <c r="AL3" s="119" t="s">
        <v>10</v>
      </c>
      <c r="AM3" s="120"/>
      <c r="AN3" s="119" t="s">
        <v>26</v>
      </c>
      <c r="AO3" s="120"/>
      <c r="AP3" s="120" t="s">
        <v>25</v>
      </c>
      <c r="AQ3" s="121"/>
    </row>
    <row r="4" spans="2:43" ht="15.75" thickBot="1" x14ac:dyDescent="0.3">
      <c r="B4" s="142"/>
      <c r="C4" s="143"/>
      <c r="D4" s="143"/>
      <c r="E4" s="154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77" t="s">
        <v>46</v>
      </c>
      <c r="S4" s="178"/>
      <c r="T4" s="178"/>
      <c r="U4" s="179"/>
      <c r="V4" s="142"/>
      <c r="W4" s="143"/>
      <c r="X4" s="143"/>
      <c r="Y4" s="143"/>
      <c r="Z4" s="143"/>
      <c r="AA4" s="143"/>
      <c r="AB4" s="143"/>
      <c r="AC4" s="144"/>
      <c r="AE4" s="130" t="s">
        <v>32</v>
      </c>
      <c r="AF4" s="131"/>
      <c r="AG4" s="131"/>
      <c r="AH4" s="132"/>
      <c r="AI4" s="87" t="s">
        <v>0</v>
      </c>
      <c r="AJ4" s="196">
        <v>8</v>
      </c>
      <c r="AK4" s="197"/>
      <c r="AL4" s="200">
        <v>30</v>
      </c>
      <c r="AM4" s="197"/>
      <c r="AN4" s="125" t="s">
        <v>52</v>
      </c>
      <c r="AO4" s="126"/>
      <c r="AP4" s="125" t="s">
        <v>53</v>
      </c>
      <c r="AQ4" s="126"/>
    </row>
    <row r="5" spans="2:43" ht="15.75" customHeight="1" thickBot="1" x14ac:dyDescent="0.3">
      <c r="B5" s="142"/>
      <c r="C5" s="143"/>
      <c r="D5" s="143"/>
      <c r="E5" s="148" t="s">
        <v>43</v>
      </c>
      <c r="F5" s="149"/>
      <c r="G5" s="149"/>
      <c r="H5" s="149"/>
      <c r="I5" s="149"/>
      <c r="J5" s="149"/>
      <c r="K5" s="150"/>
      <c r="L5" s="189" t="s">
        <v>44</v>
      </c>
      <c r="M5" s="190"/>
      <c r="N5" s="190"/>
      <c r="O5" s="190"/>
      <c r="P5" s="190"/>
      <c r="Q5" s="191"/>
      <c r="R5" s="180"/>
      <c r="S5" s="181"/>
      <c r="T5" s="181"/>
      <c r="U5" s="182"/>
      <c r="V5" s="142"/>
      <c r="W5" s="143"/>
      <c r="X5" s="143"/>
      <c r="Y5" s="143"/>
      <c r="Z5" s="143"/>
      <c r="AA5" s="143"/>
      <c r="AB5" s="143"/>
      <c r="AC5" s="144"/>
      <c r="AE5" s="107" t="s">
        <v>31</v>
      </c>
      <c r="AF5" s="108"/>
      <c r="AG5" s="108"/>
      <c r="AH5" s="109"/>
      <c r="AI5" s="87" t="s">
        <v>33</v>
      </c>
      <c r="AJ5" s="198">
        <v>8</v>
      </c>
      <c r="AK5" s="199"/>
      <c r="AL5" s="201">
        <v>30</v>
      </c>
      <c r="AM5" s="202"/>
      <c r="AN5" s="105" t="s">
        <v>54</v>
      </c>
      <c r="AO5" s="106"/>
      <c r="AP5" s="105" t="s">
        <v>55</v>
      </c>
      <c r="AQ5" s="106"/>
    </row>
    <row r="6" spans="2:43" ht="16.5" customHeight="1" x14ac:dyDescent="0.25">
      <c r="B6" s="142"/>
      <c r="C6" s="143"/>
      <c r="D6" s="143"/>
      <c r="E6" s="151"/>
      <c r="F6" s="152"/>
      <c r="G6" s="152"/>
      <c r="H6" s="152"/>
      <c r="I6" s="152"/>
      <c r="J6" s="152"/>
      <c r="K6" s="153"/>
      <c r="L6" s="192"/>
      <c r="M6" s="193"/>
      <c r="N6" s="193"/>
      <c r="O6" s="193"/>
      <c r="P6" s="193"/>
      <c r="Q6" s="194"/>
      <c r="R6" s="183" t="s">
        <v>42</v>
      </c>
      <c r="S6" s="184"/>
      <c r="T6" s="184"/>
      <c r="U6" s="185"/>
      <c r="V6" s="142"/>
      <c r="W6" s="143"/>
      <c r="X6" s="143"/>
      <c r="Y6" s="143"/>
      <c r="Z6" s="143"/>
      <c r="AA6" s="143"/>
      <c r="AB6" s="143"/>
      <c r="AC6" s="144"/>
      <c r="AE6" s="107" t="s">
        <v>22</v>
      </c>
      <c r="AF6" s="108"/>
      <c r="AG6" s="108"/>
      <c r="AH6" s="109"/>
      <c r="AI6" s="87" t="s">
        <v>1</v>
      </c>
      <c r="AJ6" s="198">
        <v>8</v>
      </c>
      <c r="AK6" s="199"/>
      <c r="AL6" s="201"/>
      <c r="AM6" s="202"/>
      <c r="AN6" s="105"/>
      <c r="AO6" s="106"/>
      <c r="AP6" s="105"/>
      <c r="AQ6" s="106"/>
    </row>
    <row r="7" spans="2:43" ht="15.75" thickBot="1" x14ac:dyDescent="0.3">
      <c r="B7" s="145"/>
      <c r="C7" s="146"/>
      <c r="D7" s="146"/>
      <c r="E7" s="154"/>
      <c r="F7" s="155"/>
      <c r="G7" s="155"/>
      <c r="H7" s="155"/>
      <c r="I7" s="155"/>
      <c r="J7" s="155"/>
      <c r="K7" s="156"/>
      <c r="L7" s="174"/>
      <c r="M7" s="175"/>
      <c r="N7" s="175"/>
      <c r="O7" s="175"/>
      <c r="P7" s="175"/>
      <c r="Q7" s="195"/>
      <c r="R7" s="186"/>
      <c r="S7" s="187"/>
      <c r="T7" s="187"/>
      <c r="U7" s="188"/>
      <c r="V7" s="145"/>
      <c r="W7" s="146"/>
      <c r="X7" s="146"/>
      <c r="Y7" s="146"/>
      <c r="Z7" s="146"/>
      <c r="AA7" s="146"/>
      <c r="AB7" s="146"/>
      <c r="AC7" s="147"/>
      <c r="AE7" s="107" t="s">
        <v>34</v>
      </c>
      <c r="AF7" s="108"/>
      <c r="AG7" s="108"/>
      <c r="AH7" s="109"/>
      <c r="AI7" s="87" t="s">
        <v>36</v>
      </c>
      <c r="AJ7" s="198">
        <v>8</v>
      </c>
      <c r="AK7" s="199"/>
      <c r="AL7" s="201"/>
      <c r="AM7" s="202">
        <v>0</v>
      </c>
      <c r="AN7" s="105"/>
      <c r="AO7" s="106"/>
      <c r="AP7" s="105"/>
      <c r="AQ7" s="106"/>
    </row>
    <row r="8" spans="2:43" x14ac:dyDescent="0.25">
      <c r="B8" s="76"/>
      <c r="C8" s="76"/>
      <c r="D8" s="76"/>
      <c r="E8" s="77"/>
      <c r="F8" s="77"/>
      <c r="G8" s="77"/>
      <c r="H8" s="77"/>
      <c r="I8" s="77"/>
      <c r="J8" s="77"/>
      <c r="K8" s="77"/>
      <c r="L8" s="85"/>
      <c r="M8" s="85"/>
      <c r="N8" s="85"/>
      <c r="O8" s="85"/>
      <c r="P8" s="85"/>
      <c r="Q8" s="85"/>
      <c r="R8" s="86"/>
      <c r="S8" s="86"/>
      <c r="T8" s="86"/>
      <c r="U8" s="86"/>
      <c r="V8" s="79"/>
      <c r="W8" s="80"/>
      <c r="X8" s="80"/>
      <c r="Y8" s="80"/>
      <c r="Z8" s="80"/>
      <c r="AA8" s="80"/>
      <c r="AB8" s="80"/>
      <c r="AC8" s="81"/>
      <c r="AE8" s="107" t="s">
        <v>35</v>
      </c>
      <c r="AF8" s="108"/>
      <c r="AG8" s="108"/>
      <c r="AH8" s="109"/>
      <c r="AI8" s="87" t="s">
        <v>37</v>
      </c>
      <c r="AJ8" s="110">
        <v>8</v>
      </c>
      <c r="AK8" s="111"/>
      <c r="AL8" s="110"/>
      <c r="AM8" s="111"/>
      <c r="AN8" s="105"/>
      <c r="AO8" s="106"/>
      <c r="AP8" s="105"/>
      <c r="AQ8" s="106"/>
    </row>
    <row r="9" spans="2:43" ht="15.75" thickBot="1" x14ac:dyDescent="0.3">
      <c r="B9" s="76"/>
      <c r="C9" s="76"/>
      <c r="D9" s="76"/>
      <c r="E9" s="77"/>
      <c r="F9" s="77"/>
      <c r="G9" s="77"/>
      <c r="H9" s="77"/>
      <c r="I9" s="77"/>
      <c r="J9" s="77"/>
      <c r="K9" s="77"/>
      <c r="L9" s="85"/>
      <c r="M9" s="85"/>
      <c r="N9" s="85"/>
      <c r="O9" s="85"/>
      <c r="P9" s="85"/>
      <c r="Q9" s="85"/>
      <c r="R9" s="86"/>
      <c r="S9" s="86"/>
      <c r="T9" s="86"/>
      <c r="U9" s="86"/>
      <c r="V9" s="82"/>
      <c r="W9" s="78"/>
      <c r="X9" s="78"/>
      <c r="Y9" s="78"/>
      <c r="Z9" s="78"/>
      <c r="AA9" s="78"/>
      <c r="AB9" s="78"/>
      <c r="AC9" s="83"/>
      <c r="AE9" s="107" t="s">
        <v>21</v>
      </c>
      <c r="AF9" s="108"/>
      <c r="AG9" s="108"/>
      <c r="AH9" s="109"/>
      <c r="AI9" s="87" t="s">
        <v>16</v>
      </c>
      <c r="AJ9" s="110">
        <v>8</v>
      </c>
      <c r="AK9" s="111"/>
      <c r="AL9" s="110"/>
      <c r="AM9" s="111"/>
      <c r="AN9" s="105"/>
      <c r="AO9" s="106"/>
      <c r="AP9" s="105"/>
      <c r="AQ9" s="106"/>
    </row>
    <row r="10" spans="2:43" x14ac:dyDescent="0.25">
      <c r="B10" s="76"/>
      <c r="C10" s="76"/>
      <c r="D10" s="76"/>
      <c r="E10" s="77"/>
      <c r="F10" s="77"/>
      <c r="G10" s="77"/>
      <c r="H10" s="77"/>
      <c r="I10" s="77"/>
      <c r="J10" s="77"/>
      <c r="K10" s="77"/>
      <c r="L10" s="85"/>
      <c r="M10" s="85"/>
      <c r="N10" s="85"/>
      <c r="O10" s="85"/>
      <c r="P10" s="85"/>
      <c r="Q10" s="85"/>
      <c r="R10" s="86"/>
      <c r="S10" s="86"/>
      <c r="T10" s="86"/>
      <c r="U10" s="86"/>
      <c r="V10" s="76"/>
      <c r="W10" s="76"/>
      <c r="X10" s="76"/>
      <c r="Y10" s="76"/>
      <c r="Z10" s="76"/>
      <c r="AA10" s="76"/>
      <c r="AB10" s="76"/>
      <c r="AC10" s="76"/>
      <c r="AE10" s="107" t="s">
        <v>38</v>
      </c>
      <c r="AF10" s="108"/>
      <c r="AG10" s="108"/>
      <c r="AH10" s="109"/>
      <c r="AI10" s="87" t="s">
        <v>41</v>
      </c>
      <c r="AJ10" s="110">
        <v>0</v>
      </c>
      <c r="AK10" s="111"/>
      <c r="AL10" s="110"/>
      <c r="AM10" s="111"/>
      <c r="AN10" s="105"/>
      <c r="AO10" s="106"/>
      <c r="AP10" s="105"/>
      <c r="AQ10" s="106"/>
    </row>
    <row r="11" spans="2:43" x14ac:dyDescent="0.25">
      <c r="B11" s="76"/>
      <c r="C11" s="76"/>
      <c r="D11" s="76"/>
      <c r="E11" s="77"/>
      <c r="F11" s="77"/>
      <c r="G11" s="77"/>
      <c r="H11" s="77"/>
      <c r="I11" s="77"/>
      <c r="J11" s="77"/>
      <c r="K11" s="77"/>
      <c r="L11" s="85"/>
      <c r="M11" s="85"/>
      <c r="N11" s="85"/>
      <c r="O11" s="85"/>
      <c r="P11" s="85"/>
      <c r="Q11" s="85"/>
      <c r="R11" s="86"/>
      <c r="S11" s="86"/>
      <c r="T11" s="86"/>
      <c r="U11" s="86"/>
      <c r="V11" s="76"/>
      <c r="W11" s="76"/>
      <c r="X11" s="76"/>
      <c r="Y11" s="76"/>
      <c r="Z11" s="76"/>
      <c r="AA11" s="76"/>
      <c r="AB11" s="76"/>
      <c r="AC11" s="76"/>
      <c r="AE11" s="107" t="s">
        <v>39</v>
      </c>
      <c r="AF11" s="108"/>
      <c r="AG11" s="108"/>
      <c r="AH11" s="109"/>
      <c r="AI11" s="88" t="s">
        <v>17</v>
      </c>
      <c r="AJ11" s="110">
        <v>0</v>
      </c>
      <c r="AK11" s="111"/>
      <c r="AL11" s="110"/>
      <c r="AM11" s="111"/>
      <c r="AN11" s="105"/>
      <c r="AO11" s="106"/>
      <c r="AP11" s="105"/>
      <c r="AQ11" s="106"/>
    </row>
    <row r="12" spans="2:43" x14ac:dyDescent="0.25">
      <c r="B12" s="76"/>
      <c r="C12" s="76"/>
      <c r="D12" s="76"/>
      <c r="E12" s="77"/>
      <c r="F12" s="77"/>
      <c r="G12" s="77"/>
      <c r="H12" s="77"/>
      <c r="I12" s="77"/>
      <c r="J12" s="77"/>
      <c r="K12" s="77"/>
      <c r="L12" s="85"/>
      <c r="M12" s="85"/>
      <c r="N12" s="85"/>
      <c r="O12" s="85"/>
      <c r="P12" s="85"/>
      <c r="Q12" s="85"/>
      <c r="R12" s="86"/>
      <c r="S12" s="86"/>
      <c r="T12" s="86"/>
      <c r="U12" s="86"/>
      <c r="V12" s="76"/>
      <c r="W12" s="76"/>
      <c r="X12" s="76"/>
      <c r="Y12" s="76"/>
      <c r="Z12" s="76"/>
      <c r="AA12" s="76"/>
      <c r="AB12" s="76"/>
      <c r="AC12" s="76"/>
      <c r="AE12" s="107" t="s">
        <v>40</v>
      </c>
      <c r="AF12" s="108"/>
      <c r="AG12" s="108"/>
      <c r="AH12" s="109"/>
      <c r="AI12" s="88" t="s">
        <v>18</v>
      </c>
      <c r="AJ12" s="110">
        <v>0</v>
      </c>
      <c r="AK12" s="111"/>
      <c r="AL12" s="110"/>
      <c r="AM12" s="111"/>
      <c r="AN12" s="105"/>
      <c r="AO12" s="106"/>
      <c r="AP12" s="105"/>
      <c r="AQ12" s="106"/>
    </row>
    <row r="13" spans="2:43" x14ac:dyDescent="0.25">
      <c r="B13" s="76"/>
      <c r="C13" s="76"/>
      <c r="D13" s="76"/>
      <c r="E13" s="77"/>
      <c r="F13" s="77"/>
      <c r="G13" s="77"/>
      <c r="H13" s="77"/>
      <c r="I13" s="77"/>
      <c r="J13" s="77"/>
      <c r="K13" s="77"/>
      <c r="L13" s="85"/>
      <c r="M13" s="85"/>
      <c r="N13" s="85"/>
      <c r="O13" s="85"/>
      <c r="P13" s="85"/>
      <c r="Q13" s="85"/>
      <c r="R13" s="86"/>
      <c r="S13" s="86"/>
      <c r="T13" s="86"/>
      <c r="U13" s="86"/>
      <c r="V13" s="76"/>
      <c r="W13" s="76"/>
      <c r="X13" s="76"/>
      <c r="Y13" s="76"/>
      <c r="Z13" s="76"/>
      <c r="AA13" s="76"/>
      <c r="AB13" s="76"/>
      <c r="AC13" s="76"/>
      <c r="AE13" s="107"/>
      <c r="AF13" s="108"/>
      <c r="AG13" s="108"/>
      <c r="AH13" s="109"/>
      <c r="AI13" s="87"/>
      <c r="AJ13" s="110"/>
      <c r="AK13" s="111"/>
      <c r="AL13" s="110"/>
      <c r="AM13" s="111"/>
      <c r="AN13" s="105"/>
      <c r="AO13" s="106"/>
      <c r="AP13" s="105"/>
      <c r="AQ13" s="106"/>
    </row>
    <row r="14" spans="2:43" x14ac:dyDescent="0.25">
      <c r="B14" s="76"/>
      <c r="C14" s="76"/>
      <c r="D14" s="76"/>
      <c r="E14" s="77"/>
      <c r="F14" s="77"/>
      <c r="G14" s="77"/>
      <c r="H14" s="77"/>
      <c r="I14" s="77"/>
      <c r="J14" s="77"/>
      <c r="K14" s="77"/>
      <c r="L14" s="85"/>
      <c r="M14" s="85"/>
      <c r="N14" s="85"/>
      <c r="O14" s="85"/>
      <c r="P14" s="85"/>
      <c r="Q14" s="85"/>
      <c r="R14" s="86"/>
      <c r="S14" s="86"/>
      <c r="T14" s="86"/>
      <c r="U14" s="86"/>
      <c r="V14" s="76"/>
      <c r="W14" s="76"/>
      <c r="X14" s="76"/>
      <c r="Y14" s="76"/>
      <c r="Z14" s="76"/>
      <c r="AA14" s="76"/>
      <c r="AB14" s="76"/>
      <c r="AC14" s="76"/>
      <c r="AE14" s="107"/>
      <c r="AF14" s="108"/>
      <c r="AG14" s="108"/>
      <c r="AH14" s="109"/>
      <c r="AI14" s="87"/>
      <c r="AJ14" s="110"/>
      <c r="AK14" s="111"/>
      <c r="AL14" s="110"/>
      <c r="AM14" s="111"/>
      <c r="AN14" s="105"/>
      <c r="AO14" s="106"/>
      <c r="AP14" s="105"/>
      <c r="AQ14" s="106"/>
    </row>
    <row r="15" spans="2:43" x14ac:dyDescent="0.25">
      <c r="B15" s="76"/>
      <c r="C15" s="76"/>
      <c r="D15" s="76"/>
      <c r="E15" s="77"/>
      <c r="F15" s="77"/>
      <c r="G15" s="77"/>
      <c r="H15" s="77"/>
      <c r="I15" s="77"/>
      <c r="J15" s="77"/>
      <c r="K15" s="77"/>
      <c r="L15" s="85"/>
      <c r="M15" s="85"/>
      <c r="N15" s="85"/>
      <c r="O15" s="85"/>
      <c r="P15" s="85"/>
      <c r="Q15" s="85"/>
      <c r="R15" s="86"/>
      <c r="S15" s="86"/>
      <c r="T15" s="86"/>
      <c r="U15" s="86"/>
      <c r="V15" s="76"/>
      <c r="W15" s="76"/>
      <c r="X15" s="76"/>
      <c r="Y15" s="76"/>
      <c r="Z15" s="76"/>
      <c r="AA15" s="76"/>
      <c r="AB15" s="76"/>
      <c r="AC15" s="76"/>
      <c r="AE15" s="107"/>
      <c r="AF15" s="108"/>
      <c r="AG15" s="108"/>
      <c r="AH15" s="109"/>
      <c r="AI15" s="87"/>
      <c r="AJ15" s="110"/>
      <c r="AK15" s="111"/>
      <c r="AL15" s="110"/>
      <c r="AM15" s="111"/>
      <c r="AN15" s="105"/>
      <c r="AO15" s="106"/>
      <c r="AP15" s="105"/>
      <c r="AQ15" s="106"/>
    </row>
    <row r="16" spans="2:43" x14ac:dyDescent="0.25">
      <c r="B16" s="76"/>
      <c r="C16" s="76"/>
      <c r="D16" s="76"/>
      <c r="E16" s="77"/>
      <c r="F16" s="77"/>
      <c r="G16" s="77"/>
      <c r="H16" s="77"/>
      <c r="I16" s="77"/>
      <c r="J16" s="77"/>
      <c r="K16" s="77"/>
      <c r="L16" s="85"/>
      <c r="M16" s="85"/>
      <c r="N16" s="85"/>
      <c r="O16" s="85"/>
      <c r="P16" s="85"/>
      <c r="Q16" s="85"/>
      <c r="R16" s="86"/>
      <c r="S16" s="86"/>
      <c r="T16" s="86"/>
      <c r="U16" s="86"/>
      <c r="V16" s="76"/>
      <c r="W16" s="76"/>
      <c r="X16" s="76"/>
      <c r="Y16" s="76"/>
      <c r="Z16" s="76"/>
      <c r="AA16" s="76"/>
      <c r="AB16" s="76"/>
      <c r="AC16" s="76"/>
      <c r="AE16" s="107"/>
      <c r="AF16" s="108"/>
      <c r="AG16" s="108"/>
      <c r="AH16" s="109"/>
      <c r="AI16" s="87"/>
      <c r="AJ16" s="110"/>
      <c r="AK16" s="111"/>
      <c r="AL16" s="110"/>
      <c r="AM16" s="111"/>
      <c r="AN16" s="105"/>
      <c r="AO16" s="106"/>
      <c r="AP16" s="105"/>
      <c r="AQ16" s="106"/>
    </row>
    <row r="17" spans="1:72" x14ac:dyDescent="0.25">
      <c r="B17" s="76"/>
      <c r="C17" s="76"/>
      <c r="D17" s="76"/>
      <c r="E17" s="77"/>
      <c r="F17" s="77"/>
      <c r="G17" s="77"/>
      <c r="H17" s="77"/>
      <c r="I17" s="77"/>
      <c r="J17" s="77"/>
      <c r="K17" s="77"/>
      <c r="L17" s="85"/>
      <c r="M17" s="85"/>
      <c r="N17" s="85"/>
      <c r="O17" s="85"/>
      <c r="P17" s="85"/>
      <c r="Q17" s="85"/>
      <c r="R17" s="86"/>
      <c r="S17" s="86"/>
      <c r="T17" s="86"/>
      <c r="U17" s="86"/>
      <c r="V17" s="76"/>
      <c r="W17" s="76"/>
      <c r="X17" s="76"/>
      <c r="Y17" s="76"/>
      <c r="Z17" s="76"/>
      <c r="AA17" s="76"/>
      <c r="AB17" s="76"/>
      <c r="AC17" s="76"/>
      <c r="AE17" s="107"/>
      <c r="AF17" s="108"/>
      <c r="AG17" s="108"/>
      <c r="AH17" s="109"/>
      <c r="AI17" s="87"/>
      <c r="AJ17" s="110"/>
      <c r="AK17" s="111"/>
      <c r="AL17" s="110"/>
      <c r="AM17" s="111"/>
      <c r="AN17" s="105"/>
      <c r="AO17" s="106"/>
      <c r="AP17" s="105"/>
      <c r="AQ17" s="106"/>
    </row>
    <row r="18" spans="1:72" x14ac:dyDescent="0.25">
      <c r="Z18" s="19"/>
      <c r="AA18" s="19"/>
      <c r="AB18" s="19"/>
      <c r="AE18" s="107"/>
      <c r="AF18" s="108"/>
      <c r="AG18" s="108"/>
      <c r="AH18" s="109"/>
      <c r="AI18" s="87"/>
      <c r="AJ18" s="198"/>
      <c r="AK18" s="199"/>
      <c r="AL18" s="201"/>
      <c r="AM18" s="202">
        <v>0</v>
      </c>
      <c r="AN18" s="105"/>
      <c r="AO18" s="106"/>
      <c r="AP18" s="105"/>
      <c r="AQ18" s="106"/>
    </row>
    <row r="19" spans="1:72" ht="15" customHeight="1" thickBot="1" x14ac:dyDescent="0.3">
      <c r="AE19" s="107"/>
      <c r="AF19" s="108"/>
      <c r="AG19" s="108"/>
      <c r="AH19" s="109"/>
      <c r="AI19" s="87"/>
      <c r="AJ19" s="198"/>
      <c r="AK19" s="199"/>
      <c r="AL19" s="201"/>
      <c r="AM19" s="202">
        <v>0</v>
      </c>
      <c r="AN19" s="105"/>
      <c r="AO19" s="106"/>
      <c r="AP19" s="105"/>
      <c r="AQ19" s="106"/>
    </row>
    <row r="20" spans="1:72" ht="15.75" thickBot="1" x14ac:dyDescent="0.3">
      <c r="B20" s="71" t="s">
        <v>47</v>
      </c>
      <c r="C20" s="202"/>
      <c r="D20" s="227"/>
      <c r="E20" s="227"/>
      <c r="F20" s="227"/>
      <c r="G20" s="201"/>
      <c r="W20" s="157" t="s">
        <v>12</v>
      </c>
      <c r="X20" s="158"/>
      <c r="Y20" s="158"/>
      <c r="Z20" s="158"/>
      <c r="AA20" s="158"/>
      <c r="AB20" s="159"/>
      <c r="AE20" s="107"/>
      <c r="AF20" s="108"/>
      <c r="AG20" s="108"/>
      <c r="AH20" s="109"/>
      <c r="AI20" s="87"/>
      <c r="AJ20" s="198"/>
      <c r="AK20" s="199"/>
      <c r="AL20" s="201"/>
      <c r="AM20" s="202">
        <v>0</v>
      </c>
      <c r="AN20" s="105"/>
      <c r="AO20" s="106"/>
      <c r="AP20" s="105"/>
      <c r="AQ20" s="106"/>
    </row>
    <row r="21" spans="1:72" ht="15.75" customHeight="1" x14ac:dyDescent="0.25">
      <c r="W21" s="61" t="s">
        <v>3</v>
      </c>
      <c r="X21" s="190" t="s">
        <v>4</v>
      </c>
      <c r="Y21" s="190"/>
      <c r="Z21" s="190"/>
      <c r="AA21" s="190"/>
      <c r="AB21" s="190"/>
      <c r="AE21" s="107"/>
      <c r="AF21" s="108"/>
      <c r="AG21" s="108"/>
      <c r="AH21" s="109"/>
      <c r="AI21" s="88"/>
      <c r="AJ21" s="198"/>
      <c r="AK21" s="199"/>
      <c r="AL21" s="201"/>
      <c r="AM21" s="202">
        <v>0</v>
      </c>
      <c r="AN21" s="105"/>
      <c r="AO21" s="106"/>
      <c r="AP21" s="105"/>
      <c r="AQ21" s="106"/>
      <c r="AZ21" s="19"/>
    </row>
    <row r="22" spans="1:72" ht="15.75" customHeight="1" x14ac:dyDescent="0.25">
      <c r="B22" s="71" t="s">
        <v>48</v>
      </c>
      <c r="C22" s="202"/>
      <c r="D22" s="227"/>
      <c r="E22" s="227"/>
      <c r="F22" s="227"/>
      <c r="G22" s="201"/>
      <c r="W22" s="60" t="s">
        <v>3</v>
      </c>
      <c r="X22" s="193" t="s">
        <v>2</v>
      </c>
      <c r="Y22" s="193"/>
      <c r="Z22" s="193"/>
      <c r="AA22" s="193"/>
      <c r="AB22" s="193"/>
      <c r="AE22" s="107"/>
      <c r="AF22" s="108"/>
      <c r="AG22" s="108"/>
      <c r="AH22" s="109"/>
      <c r="AI22" s="88"/>
      <c r="AJ22" s="198"/>
      <c r="AK22" s="199"/>
      <c r="AL22" s="201"/>
      <c r="AM22" s="202">
        <v>0</v>
      </c>
      <c r="AN22" s="105"/>
      <c r="AO22" s="106"/>
      <c r="AP22" s="105"/>
      <c r="AQ22" s="106"/>
      <c r="AZ22" s="19"/>
    </row>
    <row r="23" spans="1:72" ht="15.75" thickBot="1" x14ac:dyDescent="0.3">
      <c r="AE23" s="136"/>
      <c r="AF23" s="137"/>
      <c r="AG23" s="137"/>
      <c r="AH23" s="138"/>
      <c r="AI23" s="59"/>
      <c r="AJ23" s="208"/>
      <c r="AK23" s="209"/>
      <c r="AL23" s="206"/>
      <c r="AM23" s="207"/>
      <c r="AN23" s="210"/>
      <c r="AO23" s="211"/>
      <c r="AP23" s="210"/>
      <c r="AQ23" s="211"/>
    </row>
    <row r="24" spans="1:72" ht="16.5" customHeight="1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203"/>
      <c r="AF24" s="203"/>
      <c r="AG24" s="203"/>
      <c r="AH24" s="203"/>
      <c r="AI24" s="84"/>
      <c r="AJ24" s="203"/>
      <c r="AK24" s="203"/>
      <c r="AL24" s="203"/>
      <c r="AM24" s="203"/>
      <c r="AN24" s="204"/>
      <c r="AO24" s="204"/>
      <c r="AP24" s="205"/>
      <c r="AQ24" s="205"/>
    </row>
    <row r="25" spans="1:72" ht="15" customHeight="1" thickBot="1" x14ac:dyDescent="0.3">
      <c r="D25" s="215" t="s">
        <v>23</v>
      </c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7"/>
      <c r="W25" s="218" t="s">
        <v>29</v>
      </c>
      <c r="X25" s="219"/>
      <c r="Y25" s="219"/>
      <c r="Z25" s="219"/>
      <c r="AA25" s="219"/>
      <c r="AB25" s="220"/>
      <c r="AE25" s="203"/>
      <c r="AF25" s="203"/>
      <c r="AG25" s="203"/>
      <c r="AH25" s="203"/>
      <c r="AI25" s="84"/>
      <c r="AJ25" s="203"/>
      <c r="AK25" s="203"/>
      <c r="AL25" s="203"/>
      <c r="AM25" s="203"/>
      <c r="AN25" s="204"/>
      <c r="AO25" s="204"/>
      <c r="AP25" s="205"/>
      <c r="AQ25" s="205"/>
      <c r="AV25" s="89"/>
      <c r="AW25" s="89"/>
      <c r="AX25" s="89"/>
      <c r="AY25" s="89"/>
    </row>
    <row r="26" spans="1:72" ht="16.5" customHeight="1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4"/>
      <c r="Q26" s="75"/>
      <c r="R26" s="5"/>
      <c r="S26" s="5"/>
      <c r="T26" s="5"/>
      <c r="U26" s="5"/>
      <c r="V26" s="5"/>
      <c r="W26" s="221"/>
      <c r="X26" s="222"/>
      <c r="Y26" s="222"/>
      <c r="Z26" s="222"/>
      <c r="AA26" s="222"/>
      <c r="AB26" s="223"/>
      <c r="AE26" s="203"/>
      <c r="AF26" s="203"/>
      <c r="AG26" s="203"/>
      <c r="AH26" s="203"/>
      <c r="AI26" s="84"/>
      <c r="AJ26" s="203"/>
      <c r="AK26" s="203"/>
      <c r="AL26" s="203"/>
      <c r="AM26" s="203"/>
      <c r="AN26" s="204"/>
      <c r="AO26" s="204"/>
      <c r="AP26" s="205"/>
      <c r="AQ26" s="205"/>
      <c r="AV26" s="89"/>
      <c r="AW26" s="89"/>
      <c r="AX26" s="89"/>
      <c r="AY26" s="89"/>
    </row>
    <row r="27" spans="1:72" ht="16.5" thickTop="1" thickBot="1" x14ac:dyDescent="0.3">
      <c r="D27" s="160" t="s">
        <v>5</v>
      </c>
      <c r="E27" s="161"/>
      <c r="F27" s="161"/>
      <c r="G27" s="162"/>
      <c r="H27" s="17"/>
      <c r="I27" s="17"/>
      <c r="J27" s="17"/>
      <c r="K27" s="17"/>
      <c r="L27" s="17"/>
      <c r="M27" s="17"/>
      <c r="O27" s="228" t="s">
        <v>6</v>
      </c>
      <c r="P27" s="229"/>
      <c r="Q27" s="229"/>
      <c r="R27" s="229"/>
      <c r="T27" s="89"/>
      <c r="U27" s="89"/>
      <c r="V27" s="89"/>
      <c r="W27" s="224"/>
      <c r="X27" s="225"/>
      <c r="Y27" s="225"/>
      <c r="Z27" s="225"/>
      <c r="AA27" s="225"/>
      <c r="AB27" s="226"/>
      <c r="AE27" s="203"/>
      <c r="AF27" s="203"/>
      <c r="AG27" s="203"/>
      <c r="AH27" s="203"/>
      <c r="AI27" s="84"/>
      <c r="AJ27" s="203"/>
      <c r="AK27" s="203"/>
      <c r="AL27" s="203"/>
      <c r="AM27" s="203"/>
      <c r="AN27" s="204"/>
      <c r="AO27" s="204"/>
      <c r="AP27" s="205"/>
      <c r="AQ27" s="205"/>
      <c r="AV27" s="89"/>
      <c r="AW27" s="89"/>
      <c r="AX27" s="89"/>
      <c r="AY27" s="89"/>
    </row>
    <row r="28" spans="1:72" ht="17.25" customHeight="1" thickTop="1" thickBot="1" x14ac:dyDescent="0.3">
      <c r="D28" s="163"/>
      <c r="E28" s="164"/>
      <c r="F28" s="164"/>
      <c r="G28" s="164"/>
      <c r="H28" s="165">
        <v>2018</v>
      </c>
      <c r="I28" s="166"/>
      <c r="J28" s="166"/>
      <c r="K28" s="166"/>
      <c r="L28" s="167"/>
      <c r="M28" s="48"/>
      <c r="N28" s="49"/>
      <c r="O28" s="230">
        <v>8</v>
      </c>
      <c r="P28" s="231"/>
      <c r="Q28" s="231"/>
      <c r="R28" s="231"/>
      <c r="S28" s="232">
        <f>DATE(H28,O28,1)</f>
        <v>43313</v>
      </c>
      <c r="T28" s="233"/>
      <c r="U28" s="233"/>
      <c r="V28" s="234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G28" s="13"/>
    </row>
    <row r="29" spans="1:72" ht="12" customHeight="1" thickBot="1" x14ac:dyDescent="0.3">
      <c r="C29" s="50"/>
      <c r="D29" s="53">
        <f>D30</f>
        <v>43311</v>
      </c>
      <c r="E29" s="52">
        <f t="shared" ref="E29:AR29" si="0">E30</f>
        <v>43312</v>
      </c>
      <c r="F29" s="52">
        <f t="shared" si="0"/>
        <v>43313</v>
      </c>
      <c r="G29" s="52">
        <f t="shared" si="0"/>
        <v>43314</v>
      </c>
      <c r="H29" s="52">
        <f t="shared" si="0"/>
        <v>43315</v>
      </c>
      <c r="I29" s="52">
        <f t="shared" si="0"/>
        <v>43316</v>
      </c>
      <c r="J29" s="52">
        <f t="shared" si="0"/>
        <v>43317</v>
      </c>
      <c r="K29" s="52">
        <f t="shared" si="0"/>
        <v>43318</v>
      </c>
      <c r="L29" s="52">
        <f t="shared" si="0"/>
        <v>43319</v>
      </c>
      <c r="M29" s="54">
        <f t="shared" si="0"/>
        <v>43320</v>
      </c>
      <c r="N29" s="52">
        <f t="shared" si="0"/>
        <v>43321</v>
      </c>
      <c r="O29" s="52">
        <f t="shared" si="0"/>
        <v>43322</v>
      </c>
      <c r="P29" s="52">
        <f t="shared" si="0"/>
        <v>43323</v>
      </c>
      <c r="Q29" s="54">
        <f t="shared" si="0"/>
        <v>43324</v>
      </c>
      <c r="R29" s="52">
        <f t="shared" si="0"/>
        <v>43325</v>
      </c>
      <c r="S29" s="52">
        <f t="shared" si="0"/>
        <v>43326</v>
      </c>
      <c r="T29" s="52">
        <f t="shared" si="0"/>
        <v>43327</v>
      </c>
      <c r="U29" s="52">
        <f t="shared" si="0"/>
        <v>43328</v>
      </c>
      <c r="V29" s="52">
        <f t="shared" si="0"/>
        <v>43329</v>
      </c>
      <c r="W29" s="52">
        <f t="shared" si="0"/>
        <v>43330</v>
      </c>
      <c r="X29" s="52">
        <f t="shared" si="0"/>
        <v>43331</v>
      </c>
      <c r="Y29" s="52">
        <f t="shared" si="0"/>
        <v>43332</v>
      </c>
      <c r="Z29" s="52">
        <f t="shared" si="0"/>
        <v>43333</v>
      </c>
      <c r="AA29" s="52">
        <f t="shared" si="0"/>
        <v>43334</v>
      </c>
      <c r="AB29" s="52">
        <f t="shared" si="0"/>
        <v>43335</v>
      </c>
      <c r="AC29" s="52">
        <f t="shared" si="0"/>
        <v>43336</v>
      </c>
      <c r="AD29" s="52">
        <f t="shared" si="0"/>
        <v>43337</v>
      </c>
      <c r="AE29" s="52">
        <f t="shared" si="0"/>
        <v>43338</v>
      </c>
      <c r="AF29" s="52">
        <f t="shared" si="0"/>
        <v>43339</v>
      </c>
      <c r="AG29" s="52">
        <f t="shared" si="0"/>
        <v>43340</v>
      </c>
      <c r="AH29" s="52">
        <f t="shared" si="0"/>
        <v>43341</v>
      </c>
      <c r="AI29" s="54">
        <f t="shared" si="0"/>
        <v>43342</v>
      </c>
      <c r="AJ29" s="52">
        <f t="shared" si="0"/>
        <v>43343</v>
      </c>
      <c r="AK29" s="52">
        <f t="shared" si="0"/>
        <v>43344</v>
      </c>
      <c r="AL29" s="53">
        <f t="shared" si="0"/>
        <v>43345</v>
      </c>
      <c r="AM29" s="53">
        <f t="shared" si="0"/>
        <v>43346</v>
      </c>
      <c r="AN29" s="53">
        <f t="shared" si="0"/>
        <v>43347</v>
      </c>
      <c r="AO29" s="52">
        <f t="shared" si="0"/>
        <v>43348</v>
      </c>
      <c r="AP29" s="52">
        <f t="shared" si="0"/>
        <v>43349</v>
      </c>
      <c r="AQ29" s="52">
        <f t="shared" si="0"/>
        <v>43350</v>
      </c>
      <c r="AR29" s="51">
        <f t="shared" si="0"/>
        <v>43351</v>
      </c>
      <c r="AS29" s="135"/>
      <c r="AT29" s="112" t="s">
        <v>9</v>
      </c>
      <c r="AU29" s="114" t="s">
        <v>11</v>
      </c>
      <c r="AV29" s="212" t="s">
        <v>19</v>
      </c>
      <c r="AW29" s="212"/>
      <c r="AX29" s="213" t="s">
        <v>20</v>
      </c>
      <c r="AY29" s="72" t="s">
        <v>2</v>
      </c>
    </row>
    <row r="30" spans="1:72" ht="15.75" thickBot="1" x14ac:dyDescent="0.3">
      <c r="C30" s="20" t="s">
        <v>13</v>
      </c>
      <c r="D30" s="57">
        <f>($S$28-WEEKDAY($S$28,3))</f>
        <v>43311</v>
      </c>
      <c r="E30" s="55">
        <f>D30+1</f>
        <v>43312</v>
      </c>
      <c r="F30" s="55">
        <f t="shared" ref="F30:AR30" si="1">E30+1</f>
        <v>43313</v>
      </c>
      <c r="G30" s="55">
        <f t="shared" si="1"/>
        <v>43314</v>
      </c>
      <c r="H30" s="55">
        <f t="shared" si="1"/>
        <v>43315</v>
      </c>
      <c r="I30" s="55">
        <f t="shared" si="1"/>
        <v>43316</v>
      </c>
      <c r="J30" s="55">
        <f t="shared" si="1"/>
        <v>43317</v>
      </c>
      <c r="K30" s="55">
        <f t="shared" si="1"/>
        <v>43318</v>
      </c>
      <c r="L30" s="55">
        <f t="shared" si="1"/>
        <v>43319</v>
      </c>
      <c r="M30" s="55">
        <f t="shared" si="1"/>
        <v>43320</v>
      </c>
      <c r="N30" s="55">
        <f t="shared" si="1"/>
        <v>43321</v>
      </c>
      <c r="O30" s="55">
        <f>N30+1</f>
        <v>43322</v>
      </c>
      <c r="P30" s="55">
        <f t="shared" si="1"/>
        <v>43323</v>
      </c>
      <c r="Q30" s="57">
        <f>P30+1</f>
        <v>43324</v>
      </c>
      <c r="R30" s="55">
        <f>Q30+1</f>
        <v>43325</v>
      </c>
      <c r="S30" s="55">
        <f t="shared" si="1"/>
        <v>43326</v>
      </c>
      <c r="T30" s="55">
        <f t="shared" si="1"/>
        <v>43327</v>
      </c>
      <c r="U30" s="55">
        <f t="shared" si="1"/>
        <v>43328</v>
      </c>
      <c r="V30" s="55">
        <f t="shared" si="1"/>
        <v>43329</v>
      </c>
      <c r="W30" s="55">
        <f t="shared" si="1"/>
        <v>43330</v>
      </c>
      <c r="X30" s="55">
        <f t="shared" si="1"/>
        <v>43331</v>
      </c>
      <c r="Y30" s="55">
        <f t="shared" si="1"/>
        <v>43332</v>
      </c>
      <c r="Z30" s="55">
        <f t="shared" si="1"/>
        <v>43333</v>
      </c>
      <c r="AA30" s="55">
        <f t="shared" si="1"/>
        <v>43334</v>
      </c>
      <c r="AB30" s="55">
        <f t="shared" si="1"/>
        <v>43335</v>
      </c>
      <c r="AC30" s="55">
        <f t="shared" si="1"/>
        <v>43336</v>
      </c>
      <c r="AD30" s="55">
        <f t="shared" si="1"/>
        <v>43337</v>
      </c>
      <c r="AE30" s="55">
        <f t="shared" si="1"/>
        <v>43338</v>
      </c>
      <c r="AF30" s="55">
        <f>AE30+1</f>
        <v>43339</v>
      </c>
      <c r="AG30" s="56">
        <f t="shared" si="1"/>
        <v>43340</v>
      </c>
      <c r="AH30" s="55">
        <f t="shared" si="1"/>
        <v>43341</v>
      </c>
      <c r="AI30" s="55">
        <f t="shared" si="1"/>
        <v>43342</v>
      </c>
      <c r="AJ30" s="55">
        <f t="shared" si="1"/>
        <v>43343</v>
      </c>
      <c r="AK30" s="55">
        <f t="shared" si="1"/>
        <v>43344</v>
      </c>
      <c r="AL30" s="55">
        <f>AK30+1</f>
        <v>43345</v>
      </c>
      <c r="AM30" s="55">
        <f t="shared" si="1"/>
        <v>43346</v>
      </c>
      <c r="AN30" s="55">
        <f t="shared" si="1"/>
        <v>43347</v>
      </c>
      <c r="AO30" s="55">
        <f t="shared" si="1"/>
        <v>43348</v>
      </c>
      <c r="AP30" s="55">
        <f t="shared" si="1"/>
        <v>43349</v>
      </c>
      <c r="AQ30" s="55">
        <f t="shared" si="1"/>
        <v>43350</v>
      </c>
      <c r="AR30" s="55">
        <f t="shared" si="1"/>
        <v>43351</v>
      </c>
      <c r="AS30" s="135"/>
      <c r="AT30" s="113"/>
      <c r="AU30" s="115"/>
      <c r="AV30" s="69" t="s">
        <v>21</v>
      </c>
      <c r="AW30" s="70" t="s">
        <v>22</v>
      </c>
      <c r="AX30" s="214"/>
      <c r="AY30" s="73">
        <f>DATE($H$28,1,1)</f>
        <v>43101</v>
      </c>
      <c r="BA30" s="98" t="s">
        <v>56</v>
      </c>
      <c r="BB30" s="99"/>
    </row>
    <row r="31" spans="1:72" ht="15.75" thickBot="1" x14ac:dyDescent="0.3">
      <c r="A31" s="62" t="s">
        <v>49</v>
      </c>
      <c r="B31" s="21" t="s">
        <v>14</v>
      </c>
      <c r="C31" s="22" t="s">
        <v>15</v>
      </c>
      <c r="D31" s="127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9"/>
      <c r="AS31" s="135"/>
      <c r="AT31" s="65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6" t="str">
        <f>CONCATENATE(INT(AT31)," hs. ",(MOD(INT(AT31*60),60))," min.")</f>
        <v>0 hs. 0 min.</v>
      </c>
      <c r="AV31" s="90"/>
      <c r="AW31" s="91"/>
      <c r="AX31" s="67">
        <f>SUM(AT31,AU31,AV31,AW31)</f>
        <v>0</v>
      </c>
      <c r="AY31" s="68">
        <f>DATE($H$28,1,8)</f>
        <v>43108</v>
      </c>
      <c r="BA31" s="100"/>
      <c r="BB31" s="101"/>
    </row>
    <row r="32" spans="1:72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35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3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  <c r="BA32" s="102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4"/>
    </row>
    <row r="33" spans="1:72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35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3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  <c r="BA33" s="92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4"/>
    </row>
    <row r="34" spans="1:72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35"/>
      <c r="AT34" s="34">
        <f t="shared" si="4"/>
        <v>0</v>
      </c>
      <c r="AU34" s="63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  <c r="BA34" s="92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4"/>
    </row>
    <row r="35" spans="1:72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35"/>
      <c r="AT35" s="34">
        <f t="shared" si="4"/>
        <v>0</v>
      </c>
      <c r="AU35" s="63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92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4"/>
    </row>
    <row r="36" spans="1:72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35"/>
      <c r="AT36" s="34">
        <f t="shared" si="4"/>
        <v>0</v>
      </c>
      <c r="AU36" s="63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92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4"/>
    </row>
    <row r="37" spans="1:72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35"/>
      <c r="AT37" s="34">
        <f t="shared" si="4"/>
        <v>0</v>
      </c>
      <c r="AU37" s="63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  <c r="BA37" s="92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4"/>
    </row>
    <row r="38" spans="1:72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35"/>
      <c r="AT38" s="34">
        <f t="shared" si="4"/>
        <v>0</v>
      </c>
      <c r="AU38" s="63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  <c r="BA38" s="92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4"/>
    </row>
    <row r="39" spans="1:72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35"/>
      <c r="AT39" s="34">
        <f t="shared" si="4"/>
        <v>0</v>
      </c>
      <c r="AU39" s="63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  <c r="BA39" s="92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4"/>
    </row>
    <row r="40" spans="1:72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35"/>
      <c r="AT40" s="34">
        <f t="shared" si="4"/>
        <v>0</v>
      </c>
      <c r="AU40" s="63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  <c r="BA40" s="92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4"/>
    </row>
    <row r="41" spans="1:72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35"/>
      <c r="AT41" s="34">
        <f t="shared" si="4"/>
        <v>0</v>
      </c>
      <c r="AU41" s="63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  <c r="BA41" s="92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4"/>
    </row>
    <row r="42" spans="1:72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35"/>
      <c r="AT42" s="34">
        <f t="shared" si="4"/>
        <v>0</v>
      </c>
      <c r="AU42" s="63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  <c r="BA42" s="92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4"/>
    </row>
    <row r="43" spans="1:72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35"/>
      <c r="AT43" s="34">
        <f t="shared" si="4"/>
        <v>0</v>
      </c>
      <c r="AU43" s="63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  <c r="BA43" s="92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4"/>
    </row>
    <row r="44" spans="1:72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35"/>
      <c r="AT44" s="34">
        <f t="shared" si="4"/>
        <v>0</v>
      </c>
      <c r="AU44" s="63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  <c r="BA44" s="92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4"/>
    </row>
    <row r="45" spans="1:72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35"/>
      <c r="AT45" s="34">
        <f t="shared" si="4"/>
        <v>0</v>
      </c>
      <c r="AU45" s="63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  <c r="BA45" s="92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4"/>
    </row>
    <row r="46" spans="1:72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35"/>
      <c r="AT46" s="34">
        <f t="shared" si="4"/>
        <v>0</v>
      </c>
      <c r="AU46" s="63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  <c r="BA46" s="92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4"/>
    </row>
    <row r="47" spans="1:72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35"/>
      <c r="AT47" s="34">
        <f t="shared" si="4"/>
        <v>0</v>
      </c>
      <c r="AU47" s="63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  <c r="BA47" s="92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4"/>
    </row>
    <row r="48" spans="1:72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35"/>
      <c r="AT48" s="34">
        <f t="shared" si="4"/>
        <v>0</v>
      </c>
      <c r="AU48" s="63" t="str">
        <f t="shared" si="2"/>
        <v>0 hs. 0 min.</v>
      </c>
      <c r="AV48" s="38"/>
      <c r="AW48" s="9"/>
      <c r="AX48" s="36">
        <f t="shared" si="3"/>
        <v>0</v>
      </c>
      <c r="AY48" s="25"/>
      <c r="BA48" s="92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4"/>
    </row>
    <row r="49" spans="1:72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35"/>
      <c r="AT49" s="34">
        <f t="shared" si="4"/>
        <v>0</v>
      </c>
      <c r="AU49" s="63" t="str">
        <f t="shared" si="2"/>
        <v>0 hs. 0 min.</v>
      </c>
      <c r="AV49" s="38"/>
      <c r="AW49" s="9"/>
      <c r="AX49" s="36">
        <f t="shared" si="3"/>
        <v>0</v>
      </c>
      <c r="AY49" s="26"/>
      <c r="BA49" s="92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4"/>
    </row>
    <row r="50" spans="1:72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35"/>
      <c r="AT50" s="34">
        <f t="shared" si="4"/>
        <v>0</v>
      </c>
      <c r="AU50" s="63" t="str">
        <f t="shared" si="2"/>
        <v>0 hs. 0 min.</v>
      </c>
      <c r="AV50" s="38"/>
      <c r="AW50" s="9"/>
      <c r="AX50" s="36">
        <f t="shared" si="3"/>
        <v>0</v>
      </c>
      <c r="AY50" s="25"/>
      <c r="BA50" s="92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4"/>
    </row>
    <row r="51" spans="1:72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35"/>
      <c r="AT51" s="34">
        <f t="shared" si="4"/>
        <v>0</v>
      </c>
      <c r="AU51" s="63" t="str">
        <f t="shared" si="2"/>
        <v>0 hs. 0 min.</v>
      </c>
      <c r="AV51" s="38"/>
      <c r="AW51" s="9"/>
      <c r="AX51" s="36">
        <f t="shared" si="3"/>
        <v>0</v>
      </c>
      <c r="AY51" s="25"/>
      <c r="BA51" s="92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4"/>
    </row>
    <row r="52" spans="1:72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35"/>
      <c r="AT52" s="34">
        <f t="shared" si="4"/>
        <v>0</v>
      </c>
      <c r="AU52" s="63" t="str">
        <f t="shared" si="2"/>
        <v>0 hs. 0 min.</v>
      </c>
      <c r="AV52" s="38"/>
      <c r="AW52" s="9"/>
      <c r="AX52" s="36">
        <f t="shared" si="3"/>
        <v>0</v>
      </c>
      <c r="AY52" s="25"/>
      <c r="BA52" s="92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4"/>
    </row>
    <row r="53" spans="1:72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35"/>
      <c r="AT53" s="34">
        <f t="shared" si="4"/>
        <v>0</v>
      </c>
      <c r="AU53" s="63" t="str">
        <f t="shared" si="2"/>
        <v>0 hs. 0 min.</v>
      </c>
      <c r="AV53" s="38"/>
      <c r="AW53" s="9"/>
      <c r="AX53" s="36">
        <f t="shared" si="3"/>
        <v>0</v>
      </c>
      <c r="AY53" s="25"/>
      <c r="BA53" s="92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4"/>
    </row>
    <row r="54" spans="1:72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35"/>
      <c r="AT54" s="34">
        <f t="shared" si="4"/>
        <v>0</v>
      </c>
      <c r="AU54" s="63" t="str">
        <f t="shared" si="2"/>
        <v>0 hs. 0 min.</v>
      </c>
      <c r="AV54" s="38"/>
      <c r="AW54" s="9"/>
      <c r="AX54" s="36">
        <f t="shared" si="3"/>
        <v>0</v>
      </c>
      <c r="AY54" s="25"/>
      <c r="BA54" s="92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4"/>
    </row>
    <row r="55" spans="1:72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35"/>
      <c r="AT55" s="34">
        <f t="shared" si="4"/>
        <v>0</v>
      </c>
      <c r="AU55" s="63" t="str">
        <f t="shared" si="2"/>
        <v>0 hs. 0 min.</v>
      </c>
      <c r="AV55" s="38"/>
      <c r="AW55" s="9"/>
      <c r="AX55" s="36">
        <f t="shared" si="3"/>
        <v>0</v>
      </c>
      <c r="AY55" s="25"/>
      <c r="BA55" s="92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4"/>
    </row>
    <row r="56" spans="1:72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35"/>
      <c r="AT56" s="34">
        <f t="shared" si="4"/>
        <v>0</v>
      </c>
      <c r="AU56" s="63" t="str">
        <f t="shared" si="2"/>
        <v>0 hs. 0 min.</v>
      </c>
      <c r="AV56" s="38"/>
      <c r="AW56" s="9"/>
      <c r="AX56" s="36">
        <f t="shared" si="3"/>
        <v>0</v>
      </c>
      <c r="AY56" s="35"/>
      <c r="BA56" s="92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4"/>
    </row>
    <row r="57" spans="1:72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35"/>
      <c r="AT57" s="34">
        <f t="shared" si="4"/>
        <v>0</v>
      </c>
      <c r="AU57" s="63" t="str">
        <f t="shared" si="2"/>
        <v>0 hs. 0 min.</v>
      </c>
      <c r="AV57" s="38"/>
      <c r="AW57" s="9"/>
      <c r="AX57" s="36">
        <f t="shared" si="3"/>
        <v>0</v>
      </c>
      <c r="AY57" s="35"/>
      <c r="BA57" s="92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4"/>
    </row>
    <row r="58" spans="1:72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35"/>
      <c r="AT58" s="34">
        <f t="shared" si="4"/>
        <v>0</v>
      </c>
      <c r="AU58" s="63" t="str">
        <f t="shared" si="2"/>
        <v>0 hs. 0 min.</v>
      </c>
      <c r="AV58" s="38"/>
      <c r="AW58" s="9"/>
      <c r="AX58" s="36">
        <f t="shared" si="3"/>
        <v>0</v>
      </c>
      <c r="AY58" s="35"/>
      <c r="BA58" s="92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4"/>
    </row>
    <row r="59" spans="1:72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35"/>
      <c r="AT59" s="34">
        <f t="shared" si="4"/>
        <v>0</v>
      </c>
      <c r="AU59" s="63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  <c r="BA59" s="92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4"/>
    </row>
    <row r="60" spans="1:72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35"/>
      <c r="AT60" s="34">
        <f t="shared" si="4"/>
        <v>0</v>
      </c>
      <c r="AU60" s="63" t="str">
        <f t="shared" si="5"/>
        <v>0 hs. 0 min.</v>
      </c>
      <c r="AV60" s="38"/>
      <c r="AW60" s="9"/>
      <c r="AX60" s="36">
        <f t="shared" si="6"/>
        <v>0</v>
      </c>
      <c r="BA60" s="92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4"/>
    </row>
    <row r="61" spans="1:72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35"/>
      <c r="AT61" s="34">
        <f t="shared" si="4"/>
        <v>0</v>
      </c>
      <c r="AU61" s="63" t="str">
        <f t="shared" si="5"/>
        <v>0 hs. 0 min.</v>
      </c>
      <c r="AV61" s="38"/>
      <c r="AW61" s="9"/>
      <c r="AX61" s="36">
        <f t="shared" si="6"/>
        <v>0</v>
      </c>
      <c r="BA61" s="92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4"/>
    </row>
    <row r="62" spans="1:72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35"/>
      <c r="AT62" s="34">
        <f t="shared" si="4"/>
        <v>0</v>
      </c>
      <c r="AU62" s="63" t="str">
        <f t="shared" si="5"/>
        <v>0 hs. 0 min.</v>
      </c>
      <c r="AV62" s="38"/>
      <c r="AW62" s="9"/>
      <c r="AX62" s="36">
        <f t="shared" si="6"/>
        <v>0</v>
      </c>
      <c r="BA62" s="92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4"/>
    </row>
    <row r="63" spans="1:72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35"/>
      <c r="AT63" s="34">
        <f t="shared" si="4"/>
        <v>0</v>
      </c>
      <c r="AU63" s="63" t="str">
        <f t="shared" si="5"/>
        <v>0 hs. 0 min.</v>
      </c>
      <c r="AV63" s="38"/>
      <c r="AW63" s="9"/>
      <c r="AX63" s="36">
        <f t="shared" si="6"/>
        <v>0</v>
      </c>
      <c r="BA63" s="92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4"/>
    </row>
    <row r="64" spans="1:72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35"/>
      <c r="AT64" s="34">
        <f t="shared" si="4"/>
        <v>0</v>
      </c>
      <c r="AU64" s="63" t="str">
        <f t="shared" si="5"/>
        <v>0 hs. 0 min.</v>
      </c>
      <c r="AV64" s="38"/>
      <c r="AW64" s="9"/>
      <c r="AX64" s="36">
        <f t="shared" si="6"/>
        <v>0</v>
      </c>
      <c r="BA64" s="92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4"/>
    </row>
    <row r="65" spans="1:72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35"/>
      <c r="AT65" s="34">
        <f t="shared" si="4"/>
        <v>0</v>
      </c>
      <c r="AU65" s="63" t="str">
        <f t="shared" si="5"/>
        <v>0 hs. 0 min.</v>
      </c>
      <c r="AV65" s="38"/>
      <c r="AW65" s="9"/>
      <c r="AX65" s="36">
        <f t="shared" si="6"/>
        <v>0</v>
      </c>
      <c r="BA65" s="92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4"/>
    </row>
    <row r="66" spans="1:72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35"/>
      <c r="AT66" s="34">
        <f t="shared" si="4"/>
        <v>0</v>
      </c>
      <c r="AU66" s="63" t="str">
        <f t="shared" si="5"/>
        <v>0 hs. 0 min.</v>
      </c>
      <c r="AV66" s="38"/>
      <c r="AW66" s="9"/>
      <c r="AX66" s="36">
        <f t="shared" si="6"/>
        <v>0</v>
      </c>
      <c r="BA66" s="92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4"/>
    </row>
    <row r="67" spans="1:72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35"/>
      <c r="AT67" s="34">
        <f t="shared" si="4"/>
        <v>0</v>
      </c>
      <c r="AU67" s="63" t="str">
        <f t="shared" si="5"/>
        <v>0 hs. 0 min.</v>
      </c>
      <c r="AV67" s="38"/>
      <c r="AW67" s="9"/>
      <c r="AX67" s="36">
        <f t="shared" si="6"/>
        <v>0</v>
      </c>
      <c r="BA67" s="92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4"/>
    </row>
    <row r="68" spans="1:72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35"/>
      <c r="AT68" s="34">
        <f t="shared" si="4"/>
        <v>0</v>
      </c>
      <c r="AU68" s="63" t="str">
        <f t="shared" si="5"/>
        <v>0 hs. 0 min.</v>
      </c>
      <c r="AV68" s="38"/>
      <c r="AW68" s="9"/>
      <c r="AX68" s="36">
        <f t="shared" si="6"/>
        <v>0</v>
      </c>
      <c r="BA68" s="92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4"/>
    </row>
    <row r="69" spans="1:72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35"/>
      <c r="AT69" s="34">
        <f t="shared" si="4"/>
        <v>0</v>
      </c>
      <c r="AU69" s="63" t="str">
        <f t="shared" si="5"/>
        <v>0 hs. 0 min.</v>
      </c>
      <c r="AV69" s="38"/>
      <c r="AW69" s="9"/>
      <c r="AX69" s="36">
        <f t="shared" si="6"/>
        <v>0</v>
      </c>
      <c r="BA69" s="92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4"/>
    </row>
    <row r="70" spans="1:72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35"/>
      <c r="AT70" s="34">
        <f t="shared" si="4"/>
        <v>0</v>
      </c>
      <c r="AU70" s="63" t="str">
        <f t="shared" si="5"/>
        <v>0 hs. 0 min.</v>
      </c>
      <c r="AV70" s="38"/>
      <c r="AW70" s="9"/>
      <c r="AX70" s="36">
        <f t="shared" si="6"/>
        <v>0</v>
      </c>
      <c r="BA70" s="92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4"/>
    </row>
    <row r="71" spans="1:72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35"/>
      <c r="AT71" s="34">
        <f t="shared" si="4"/>
        <v>0</v>
      </c>
      <c r="AU71" s="63" t="str">
        <f t="shared" si="5"/>
        <v>0 hs. 0 min.</v>
      </c>
      <c r="AV71" s="38"/>
      <c r="AW71" s="9"/>
      <c r="AX71" s="36">
        <f t="shared" si="6"/>
        <v>0</v>
      </c>
      <c r="BA71" s="92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4"/>
    </row>
    <row r="72" spans="1:72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35"/>
      <c r="AT72" s="34">
        <f t="shared" si="4"/>
        <v>0</v>
      </c>
      <c r="AU72" s="63" t="str">
        <f t="shared" si="5"/>
        <v>0 hs. 0 min.</v>
      </c>
      <c r="AV72" s="38"/>
      <c r="AW72" s="9"/>
      <c r="AX72" s="36">
        <f t="shared" si="6"/>
        <v>0</v>
      </c>
      <c r="BA72" s="92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4"/>
    </row>
    <row r="73" spans="1:72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35"/>
      <c r="AT73" s="34">
        <f t="shared" si="4"/>
        <v>0</v>
      </c>
      <c r="AU73" s="63" t="str">
        <f t="shared" si="5"/>
        <v>0 hs. 0 min.</v>
      </c>
      <c r="AV73" s="38"/>
      <c r="AW73" s="9"/>
      <c r="AX73" s="36">
        <f t="shared" si="6"/>
        <v>0</v>
      </c>
      <c r="BA73" s="92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4"/>
    </row>
    <row r="74" spans="1:72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35"/>
      <c r="AT74" s="34">
        <f t="shared" si="4"/>
        <v>0</v>
      </c>
      <c r="AU74" s="63" t="str">
        <f t="shared" si="5"/>
        <v>0 hs. 0 min.</v>
      </c>
      <c r="AV74" s="38"/>
      <c r="AW74" s="9"/>
      <c r="AX74" s="36">
        <f t="shared" si="6"/>
        <v>0</v>
      </c>
      <c r="BA74" s="92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4"/>
    </row>
    <row r="75" spans="1:72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35"/>
      <c r="AT75" s="34">
        <f t="shared" si="4"/>
        <v>0</v>
      </c>
      <c r="AU75" s="63" t="str">
        <f t="shared" si="5"/>
        <v>0 hs. 0 min.</v>
      </c>
      <c r="AV75" s="38"/>
      <c r="AW75" s="9"/>
      <c r="AX75" s="36">
        <f t="shared" si="6"/>
        <v>0</v>
      </c>
      <c r="BA75" s="92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4"/>
    </row>
    <row r="76" spans="1:72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35"/>
      <c r="AT76" s="34">
        <f t="shared" si="4"/>
        <v>0</v>
      </c>
      <c r="AU76" s="63" t="str">
        <f t="shared" si="5"/>
        <v>0 hs. 0 min.</v>
      </c>
      <c r="AV76" s="38"/>
      <c r="AW76" s="9"/>
      <c r="AX76" s="36">
        <f t="shared" si="6"/>
        <v>0</v>
      </c>
      <c r="BA76" s="92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4"/>
    </row>
    <row r="77" spans="1:72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35"/>
      <c r="AT77" s="34">
        <f t="shared" si="4"/>
        <v>0</v>
      </c>
      <c r="AU77" s="63" t="str">
        <f t="shared" si="5"/>
        <v>0 hs. 0 min.</v>
      </c>
      <c r="AV77" s="38"/>
      <c r="AW77" s="9"/>
      <c r="AX77" s="36">
        <f t="shared" si="6"/>
        <v>0</v>
      </c>
      <c r="BA77" s="92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4"/>
    </row>
    <row r="78" spans="1:72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35"/>
      <c r="AT78" s="34">
        <f t="shared" si="4"/>
        <v>0</v>
      </c>
      <c r="AU78" s="63" t="str">
        <f t="shared" si="5"/>
        <v>0 hs. 0 min.</v>
      </c>
      <c r="AV78" s="38"/>
      <c r="AW78" s="9"/>
      <c r="AX78" s="36">
        <f t="shared" si="6"/>
        <v>0</v>
      </c>
      <c r="BA78" s="92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4"/>
    </row>
    <row r="79" spans="1:72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35"/>
      <c r="AT79" s="34">
        <f t="shared" si="4"/>
        <v>0</v>
      </c>
      <c r="AU79" s="63" t="str">
        <f t="shared" si="5"/>
        <v>0 hs. 0 min.</v>
      </c>
      <c r="AV79" s="38"/>
      <c r="AW79" s="9"/>
      <c r="AX79" s="36">
        <f t="shared" si="6"/>
        <v>0</v>
      </c>
      <c r="BA79" s="92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4"/>
    </row>
    <row r="80" spans="1:72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35"/>
      <c r="AT80" s="34">
        <f t="shared" si="4"/>
        <v>0</v>
      </c>
      <c r="AU80" s="63" t="str">
        <f t="shared" si="5"/>
        <v>0 hs. 0 min.</v>
      </c>
      <c r="AV80" s="38"/>
      <c r="AW80" s="9"/>
      <c r="AX80" s="36">
        <f t="shared" si="6"/>
        <v>0</v>
      </c>
      <c r="BA80" s="92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4"/>
    </row>
    <row r="81" spans="1:72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35"/>
      <c r="AT81" s="34">
        <f t="shared" si="4"/>
        <v>0</v>
      </c>
      <c r="AU81" s="63" t="str">
        <f t="shared" si="5"/>
        <v>0 hs. 0 min.</v>
      </c>
      <c r="AV81" s="38"/>
      <c r="AW81" s="9"/>
      <c r="AX81" s="36">
        <f t="shared" si="6"/>
        <v>0</v>
      </c>
      <c r="BA81" s="92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4"/>
    </row>
    <row r="82" spans="1:72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35"/>
      <c r="AT82" s="34">
        <f t="shared" si="4"/>
        <v>0</v>
      </c>
      <c r="AU82" s="63" t="str">
        <f t="shared" si="5"/>
        <v>0 hs. 0 min.</v>
      </c>
      <c r="AV82" s="38"/>
      <c r="AW82" s="9"/>
      <c r="AX82" s="36">
        <f t="shared" si="6"/>
        <v>0</v>
      </c>
      <c r="BA82" s="92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4"/>
    </row>
    <row r="83" spans="1:72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35"/>
      <c r="AT83" s="34">
        <f t="shared" si="4"/>
        <v>0</v>
      </c>
      <c r="AU83" s="63" t="str">
        <f t="shared" si="5"/>
        <v>0 hs. 0 min.</v>
      </c>
      <c r="AV83" s="38"/>
      <c r="AW83" s="9"/>
      <c r="AX83" s="36">
        <f t="shared" si="6"/>
        <v>0</v>
      </c>
      <c r="BA83" s="92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4"/>
    </row>
    <row r="84" spans="1:72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35"/>
      <c r="AT84" s="34">
        <f t="shared" si="4"/>
        <v>0</v>
      </c>
      <c r="AU84" s="63" t="str">
        <f t="shared" si="5"/>
        <v>0 hs. 0 min.</v>
      </c>
      <c r="AV84" s="38"/>
      <c r="AW84" s="9"/>
      <c r="AX84" s="36">
        <f t="shared" si="6"/>
        <v>0</v>
      </c>
      <c r="BA84" s="92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4"/>
    </row>
    <row r="85" spans="1:72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35"/>
      <c r="AT85" s="34">
        <f t="shared" si="4"/>
        <v>0</v>
      </c>
      <c r="AU85" s="63" t="str">
        <f t="shared" si="5"/>
        <v>0 hs. 0 min.</v>
      </c>
      <c r="AV85" s="38"/>
      <c r="AW85" s="9"/>
      <c r="AX85" s="36">
        <f t="shared" si="6"/>
        <v>0</v>
      </c>
      <c r="BA85" s="92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4"/>
    </row>
    <row r="86" spans="1:72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35"/>
      <c r="AT86" s="34">
        <f t="shared" si="4"/>
        <v>0</v>
      </c>
      <c r="AU86" s="63" t="str">
        <f t="shared" si="5"/>
        <v>0 hs. 0 min.</v>
      </c>
      <c r="AV86" s="38"/>
      <c r="AW86" s="9"/>
      <c r="AX86" s="36">
        <f t="shared" si="6"/>
        <v>0</v>
      </c>
      <c r="BA86" s="92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4"/>
    </row>
    <row r="87" spans="1:72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35"/>
      <c r="AT87" s="34">
        <f t="shared" si="4"/>
        <v>0</v>
      </c>
      <c r="AU87" s="63" t="str">
        <f t="shared" si="5"/>
        <v>0 hs. 0 min.</v>
      </c>
      <c r="AV87" s="38"/>
      <c r="AW87" s="9"/>
      <c r="AX87" s="36">
        <f t="shared" si="6"/>
        <v>0</v>
      </c>
      <c r="BA87" s="92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4"/>
    </row>
    <row r="88" spans="1:72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35"/>
      <c r="AT88" s="34">
        <f t="shared" si="4"/>
        <v>0</v>
      </c>
      <c r="AU88" s="63" t="str">
        <f t="shared" si="5"/>
        <v>0 hs. 0 min.</v>
      </c>
      <c r="AV88" s="38"/>
      <c r="AW88" s="9"/>
      <c r="AX88" s="36">
        <f t="shared" si="6"/>
        <v>0</v>
      </c>
      <c r="BA88" s="92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4"/>
    </row>
    <row r="89" spans="1:72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35"/>
      <c r="AT89" s="34">
        <f t="shared" si="4"/>
        <v>0</v>
      </c>
      <c r="AU89" s="63" t="str">
        <f t="shared" si="5"/>
        <v>0 hs. 0 min.</v>
      </c>
      <c r="AV89" s="38"/>
      <c r="AW89" s="9"/>
      <c r="AX89" s="36">
        <f t="shared" si="6"/>
        <v>0</v>
      </c>
      <c r="BA89" s="92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4"/>
    </row>
    <row r="90" spans="1:72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35"/>
      <c r="AT90" s="34">
        <f t="shared" si="4"/>
        <v>0</v>
      </c>
      <c r="AU90" s="63" t="str">
        <f t="shared" si="5"/>
        <v>0 hs. 0 min.</v>
      </c>
      <c r="AV90" s="38"/>
      <c r="AW90" s="9"/>
      <c r="AX90" s="36">
        <f t="shared" si="6"/>
        <v>0</v>
      </c>
      <c r="BA90" s="92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4"/>
    </row>
    <row r="91" spans="1:72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35"/>
      <c r="AT91" s="34">
        <f t="shared" si="4"/>
        <v>0</v>
      </c>
      <c r="AU91" s="63" t="str">
        <f t="shared" si="5"/>
        <v>0 hs. 0 min.</v>
      </c>
      <c r="AV91" s="38"/>
      <c r="AW91" s="9"/>
      <c r="AX91" s="36">
        <f t="shared" si="6"/>
        <v>0</v>
      </c>
      <c r="BA91" s="92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4"/>
    </row>
    <row r="92" spans="1:72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35"/>
      <c r="AT92" s="34">
        <f t="shared" si="4"/>
        <v>0</v>
      </c>
      <c r="AU92" s="63" t="str">
        <f t="shared" si="5"/>
        <v>0 hs. 0 min.</v>
      </c>
      <c r="AV92" s="38"/>
      <c r="AW92" s="9"/>
      <c r="AX92" s="36">
        <f t="shared" si="6"/>
        <v>0</v>
      </c>
      <c r="BA92" s="92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4"/>
    </row>
    <row r="93" spans="1:72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35"/>
      <c r="AT93" s="34">
        <f t="shared" si="4"/>
        <v>0</v>
      </c>
      <c r="AU93" s="63" t="str">
        <f t="shared" si="5"/>
        <v>0 hs. 0 min.</v>
      </c>
      <c r="AV93" s="38"/>
      <c r="AW93" s="9"/>
      <c r="AX93" s="36">
        <f t="shared" si="6"/>
        <v>0</v>
      </c>
      <c r="BA93" s="92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4"/>
    </row>
    <row r="94" spans="1:72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35"/>
      <c r="AT94" s="34">
        <f t="shared" si="4"/>
        <v>0</v>
      </c>
      <c r="AU94" s="63" t="str">
        <f t="shared" si="5"/>
        <v>0 hs. 0 min.</v>
      </c>
      <c r="AV94" s="38"/>
      <c r="AW94" s="9"/>
      <c r="AX94" s="36">
        <f t="shared" si="6"/>
        <v>0</v>
      </c>
      <c r="BA94" s="92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4"/>
    </row>
    <row r="95" spans="1:72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35"/>
      <c r="AT95" s="34">
        <f t="shared" si="4"/>
        <v>0</v>
      </c>
      <c r="AU95" s="63" t="str">
        <f t="shared" si="5"/>
        <v>0 hs. 0 min.</v>
      </c>
      <c r="AV95" s="38"/>
      <c r="AW95" s="9"/>
      <c r="AX95" s="36">
        <f t="shared" si="6"/>
        <v>0</v>
      </c>
      <c r="BA95" s="92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4"/>
    </row>
    <row r="96" spans="1:72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35"/>
      <c r="AT96" s="34">
        <f t="shared" si="4"/>
        <v>0</v>
      </c>
      <c r="AU96" s="63" t="str">
        <f t="shared" si="5"/>
        <v>0 hs. 0 min.</v>
      </c>
      <c r="AV96" s="38"/>
      <c r="AW96" s="9"/>
      <c r="AX96" s="36">
        <f t="shared" si="6"/>
        <v>0</v>
      </c>
      <c r="BA96" s="92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4"/>
    </row>
    <row r="97" spans="1:72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35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3" t="str">
        <f t="shared" si="5"/>
        <v>0 hs. 0 min.</v>
      </c>
      <c r="AV97" s="38"/>
      <c r="AW97" s="9"/>
      <c r="AX97" s="36">
        <f t="shared" si="6"/>
        <v>0</v>
      </c>
      <c r="BA97" s="92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4"/>
    </row>
    <row r="98" spans="1:72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35"/>
      <c r="AT98" s="34">
        <f t="shared" si="7"/>
        <v>0</v>
      </c>
      <c r="AU98" s="63" t="str">
        <f t="shared" si="5"/>
        <v>0 hs. 0 min.</v>
      </c>
      <c r="AV98" s="38"/>
      <c r="AW98" s="9"/>
      <c r="AX98" s="36">
        <f t="shared" si="6"/>
        <v>0</v>
      </c>
      <c r="BA98" s="92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4"/>
    </row>
    <row r="99" spans="1:72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35"/>
      <c r="AT99" s="34">
        <f t="shared" si="7"/>
        <v>0</v>
      </c>
      <c r="AU99" s="63" t="str">
        <f t="shared" si="5"/>
        <v>0 hs. 0 min.</v>
      </c>
      <c r="AV99" s="38"/>
      <c r="AW99" s="9"/>
      <c r="AX99" s="36">
        <f t="shared" si="6"/>
        <v>0</v>
      </c>
      <c r="BA99" s="92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4"/>
    </row>
    <row r="100" spans="1:72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35"/>
      <c r="AT100" s="34">
        <f t="shared" si="7"/>
        <v>0</v>
      </c>
      <c r="AU100" s="63" t="str">
        <f t="shared" si="5"/>
        <v>0 hs. 0 min.</v>
      </c>
      <c r="AV100" s="38"/>
      <c r="AW100" s="9"/>
      <c r="AX100" s="36">
        <f t="shared" si="6"/>
        <v>0</v>
      </c>
      <c r="BA100" s="92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4"/>
    </row>
    <row r="101" spans="1:72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35"/>
      <c r="AT101" s="34">
        <f t="shared" si="7"/>
        <v>0</v>
      </c>
      <c r="AU101" s="63" t="str">
        <f t="shared" si="5"/>
        <v>0 hs. 0 min.</v>
      </c>
      <c r="AV101" s="38"/>
      <c r="AW101" s="9"/>
      <c r="AX101" s="36">
        <f t="shared" si="6"/>
        <v>0</v>
      </c>
      <c r="BA101" s="92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4"/>
    </row>
    <row r="102" spans="1:72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35"/>
      <c r="AT102" s="34">
        <f t="shared" si="7"/>
        <v>0</v>
      </c>
      <c r="AU102" s="63" t="str">
        <f t="shared" si="5"/>
        <v>0 hs. 0 min.</v>
      </c>
      <c r="AV102" s="38"/>
      <c r="AW102" s="9"/>
      <c r="AX102" s="36">
        <f t="shared" si="6"/>
        <v>0</v>
      </c>
      <c r="BA102" s="92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4"/>
    </row>
    <row r="103" spans="1:72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35"/>
      <c r="AT103" s="34">
        <f t="shared" si="7"/>
        <v>0</v>
      </c>
      <c r="AU103" s="63" t="str">
        <f t="shared" si="5"/>
        <v>0 hs. 0 min.</v>
      </c>
      <c r="AV103" s="38"/>
      <c r="AW103" s="9"/>
      <c r="AX103" s="36">
        <f t="shared" si="6"/>
        <v>0</v>
      </c>
      <c r="BA103" s="92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4"/>
    </row>
    <row r="104" spans="1:72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35"/>
      <c r="AT104" s="34">
        <f t="shared" si="7"/>
        <v>0</v>
      </c>
      <c r="AU104" s="63" t="str">
        <f t="shared" si="5"/>
        <v>0 hs. 0 min.</v>
      </c>
      <c r="AV104" s="38"/>
      <c r="AW104" s="9"/>
      <c r="AX104" s="36">
        <f t="shared" si="6"/>
        <v>0</v>
      </c>
      <c r="BA104" s="92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4"/>
    </row>
    <row r="105" spans="1:72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35"/>
      <c r="AT105" s="34">
        <f t="shared" si="7"/>
        <v>0</v>
      </c>
      <c r="AU105" s="63" t="str">
        <f t="shared" si="5"/>
        <v>0 hs. 0 min.</v>
      </c>
      <c r="AV105" s="38"/>
      <c r="AW105" s="9"/>
      <c r="AX105" s="36">
        <f t="shared" si="6"/>
        <v>0</v>
      </c>
      <c r="BA105" s="92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4"/>
    </row>
    <row r="106" spans="1:72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35"/>
      <c r="AT106" s="34">
        <f t="shared" si="7"/>
        <v>0</v>
      </c>
      <c r="AU106" s="63" t="str">
        <f t="shared" si="5"/>
        <v>0 hs. 0 min.</v>
      </c>
      <c r="AV106" s="38"/>
      <c r="AW106" s="9"/>
      <c r="AX106" s="36">
        <f t="shared" si="6"/>
        <v>0</v>
      </c>
      <c r="BA106" s="92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4"/>
    </row>
    <row r="107" spans="1:72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35"/>
      <c r="AT107" s="34">
        <f t="shared" si="7"/>
        <v>0</v>
      </c>
      <c r="AU107" s="63" t="str">
        <f t="shared" si="5"/>
        <v>0 hs. 0 min.</v>
      </c>
      <c r="AV107" s="38"/>
      <c r="AW107" s="9"/>
      <c r="AX107" s="36">
        <f t="shared" si="6"/>
        <v>0</v>
      </c>
      <c r="BA107" s="92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4"/>
    </row>
    <row r="108" spans="1:72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35"/>
      <c r="AT108" s="34">
        <f t="shared" si="7"/>
        <v>0</v>
      </c>
      <c r="AU108" s="63" t="str">
        <f t="shared" si="5"/>
        <v>0 hs. 0 min.</v>
      </c>
      <c r="AV108" s="38"/>
      <c r="AW108" s="9"/>
      <c r="AX108" s="36">
        <f t="shared" si="6"/>
        <v>0</v>
      </c>
      <c r="BA108" s="92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4"/>
    </row>
    <row r="109" spans="1:72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35"/>
      <c r="AT109" s="34">
        <f t="shared" si="7"/>
        <v>0</v>
      </c>
      <c r="AU109" s="63" t="str">
        <f t="shared" si="5"/>
        <v>0 hs. 0 min.</v>
      </c>
      <c r="AV109" s="38"/>
      <c r="AW109" s="9"/>
      <c r="AX109" s="36">
        <f t="shared" si="6"/>
        <v>0</v>
      </c>
      <c r="BA109" s="92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4"/>
    </row>
    <row r="110" spans="1:72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35"/>
      <c r="AT110" s="34">
        <f t="shared" si="7"/>
        <v>0</v>
      </c>
      <c r="AU110" s="63" t="str">
        <f t="shared" si="5"/>
        <v>0 hs. 0 min.</v>
      </c>
      <c r="AV110" s="38"/>
      <c r="AW110" s="9"/>
      <c r="AX110" s="36">
        <f t="shared" si="6"/>
        <v>0</v>
      </c>
      <c r="BA110" s="92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4"/>
    </row>
    <row r="111" spans="1:72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35"/>
      <c r="AT111" s="34">
        <f t="shared" si="7"/>
        <v>0</v>
      </c>
      <c r="AU111" s="63" t="str">
        <f t="shared" si="5"/>
        <v>0 hs. 0 min.</v>
      </c>
      <c r="AV111" s="38"/>
      <c r="AW111" s="9"/>
      <c r="AX111" s="36">
        <f t="shared" si="6"/>
        <v>0</v>
      </c>
      <c r="BA111" s="92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4"/>
    </row>
    <row r="112" spans="1:72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35"/>
      <c r="AT112" s="34">
        <f t="shared" si="7"/>
        <v>0</v>
      </c>
      <c r="AU112" s="63" t="str">
        <f t="shared" si="5"/>
        <v>0 hs. 0 min.</v>
      </c>
      <c r="AV112" s="38"/>
      <c r="AW112" s="9"/>
      <c r="AX112" s="36">
        <f t="shared" si="6"/>
        <v>0</v>
      </c>
      <c r="BA112" s="92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4"/>
    </row>
    <row r="113" spans="1:72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35"/>
      <c r="AT113" s="34">
        <f t="shared" si="7"/>
        <v>0</v>
      </c>
      <c r="AU113" s="63" t="str">
        <f t="shared" si="5"/>
        <v>0 hs. 0 min.</v>
      </c>
      <c r="AV113" s="38"/>
      <c r="AW113" s="9"/>
      <c r="AX113" s="36">
        <f t="shared" si="6"/>
        <v>0</v>
      </c>
      <c r="BA113" s="92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4"/>
    </row>
    <row r="114" spans="1:72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35"/>
      <c r="AT114" s="34">
        <f t="shared" si="7"/>
        <v>0</v>
      </c>
      <c r="AU114" s="63" t="str">
        <f t="shared" si="5"/>
        <v>0 hs. 0 min.</v>
      </c>
      <c r="AV114" s="38"/>
      <c r="AW114" s="9"/>
      <c r="AX114" s="36">
        <f t="shared" si="6"/>
        <v>0</v>
      </c>
      <c r="BA114" s="92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4"/>
    </row>
    <row r="115" spans="1:72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35"/>
      <c r="AT115" s="34">
        <f t="shared" si="7"/>
        <v>0</v>
      </c>
      <c r="AU115" s="63" t="str">
        <f t="shared" si="5"/>
        <v>0 hs. 0 min.</v>
      </c>
      <c r="AV115" s="38"/>
      <c r="AW115" s="9"/>
      <c r="AX115" s="36">
        <f t="shared" si="6"/>
        <v>0</v>
      </c>
      <c r="BA115" s="92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4"/>
    </row>
    <row r="116" spans="1:72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35"/>
      <c r="AT116" s="34">
        <f t="shared" si="7"/>
        <v>0</v>
      </c>
      <c r="AU116" s="63" t="str">
        <f t="shared" si="5"/>
        <v>0 hs. 0 min.</v>
      </c>
      <c r="AV116" s="38"/>
      <c r="AW116" s="9"/>
      <c r="AX116" s="36">
        <f t="shared" si="6"/>
        <v>0</v>
      </c>
      <c r="BA116" s="92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4"/>
    </row>
    <row r="117" spans="1:72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35"/>
      <c r="AT117" s="34">
        <f t="shared" si="7"/>
        <v>0</v>
      </c>
      <c r="AU117" s="63" t="str">
        <f t="shared" si="5"/>
        <v>0 hs. 0 min.</v>
      </c>
      <c r="AV117" s="38"/>
      <c r="AW117" s="9"/>
      <c r="AX117" s="36">
        <f t="shared" si="6"/>
        <v>0</v>
      </c>
      <c r="BA117" s="92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3"/>
      <c r="BN117" s="93"/>
      <c r="BO117" s="93"/>
      <c r="BP117" s="93"/>
      <c r="BQ117" s="93"/>
      <c r="BR117" s="93"/>
      <c r="BS117" s="93"/>
      <c r="BT117" s="94"/>
    </row>
    <row r="118" spans="1:72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35"/>
      <c r="AT118" s="34">
        <f t="shared" si="7"/>
        <v>0</v>
      </c>
      <c r="AU118" s="63" t="str">
        <f t="shared" si="5"/>
        <v>0 hs. 0 min.</v>
      </c>
      <c r="AV118" s="38"/>
      <c r="AW118" s="9"/>
      <c r="AX118" s="36">
        <f t="shared" si="6"/>
        <v>0</v>
      </c>
      <c r="BA118" s="92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4"/>
    </row>
    <row r="119" spans="1:72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35"/>
      <c r="AT119" s="34">
        <f t="shared" si="7"/>
        <v>0</v>
      </c>
      <c r="AU119" s="63" t="str">
        <f t="shared" si="5"/>
        <v>0 hs. 0 min.</v>
      </c>
      <c r="AV119" s="38"/>
      <c r="AW119" s="9"/>
      <c r="AX119" s="36">
        <f t="shared" si="6"/>
        <v>0</v>
      </c>
      <c r="BA119" s="92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4"/>
    </row>
    <row r="120" spans="1:72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35"/>
      <c r="AT120" s="34">
        <f t="shared" si="7"/>
        <v>0</v>
      </c>
      <c r="AU120" s="63" t="str">
        <f t="shared" si="5"/>
        <v>0 hs. 0 min.</v>
      </c>
      <c r="AV120" s="38"/>
      <c r="AW120" s="9"/>
      <c r="AX120" s="36">
        <f t="shared" si="6"/>
        <v>0</v>
      </c>
      <c r="BA120" s="92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4"/>
    </row>
    <row r="121" spans="1:72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35"/>
      <c r="AT121" s="34">
        <f t="shared" si="7"/>
        <v>0</v>
      </c>
      <c r="AU121" s="63" t="str">
        <f t="shared" si="5"/>
        <v>0 hs. 0 min.</v>
      </c>
      <c r="AV121" s="38"/>
      <c r="AW121" s="9"/>
      <c r="AX121" s="36">
        <f t="shared" si="6"/>
        <v>0</v>
      </c>
      <c r="BA121" s="92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4"/>
    </row>
    <row r="122" spans="1:72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35"/>
      <c r="AT122" s="34">
        <f t="shared" si="7"/>
        <v>0</v>
      </c>
      <c r="AU122" s="63" t="str">
        <f t="shared" si="5"/>
        <v>0 hs. 0 min.</v>
      </c>
      <c r="AV122" s="38"/>
      <c r="AW122" s="9"/>
      <c r="AX122" s="36">
        <f t="shared" si="6"/>
        <v>0</v>
      </c>
      <c r="BA122" s="92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4"/>
    </row>
    <row r="123" spans="1:72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35"/>
      <c r="AT123" s="34">
        <f t="shared" si="7"/>
        <v>0</v>
      </c>
      <c r="AU123" s="63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  <c r="BA123" s="92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4"/>
    </row>
    <row r="124" spans="1:72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35"/>
      <c r="AT124" s="34">
        <f t="shared" si="7"/>
        <v>0</v>
      </c>
      <c r="AU124" s="63" t="str">
        <f t="shared" si="8"/>
        <v>0 hs. 0 min.</v>
      </c>
      <c r="AV124" s="38"/>
      <c r="AW124" s="9"/>
      <c r="AX124" s="36">
        <f t="shared" si="9"/>
        <v>0</v>
      </c>
      <c r="BA124" s="92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4"/>
    </row>
    <row r="125" spans="1:72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35"/>
      <c r="AT125" s="34">
        <f t="shared" si="7"/>
        <v>0</v>
      </c>
      <c r="AU125" s="63" t="str">
        <f t="shared" si="8"/>
        <v>0 hs. 0 min.</v>
      </c>
      <c r="AV125" s="38"/>
      <c r="AW125" s="9"/>
      <c r="AX125" s="36">
        <f t="shared" si="9"/>
        <v>0</v>
      </c>
      <c r="BA125" s="92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4"/>
    </row>
    <row r="126" spans="1:72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35"/>
      <c r="AT126" s="34">
        <f t="shared" si="7"/>
        <v>0</v>
      </c>
      <c r="AU126" s="63" t="str">
        <f t="shared" si="8"/>
        <v>0 hs. 0 min.</v>
      </c>
      <c r="AV126" s="38"/>
      <c r="AW126" s="9"/>
      <c r="AX126" s="36">
        <f t="shared" si="9"/>
        <v>0</v>
      </c>
      <c r="BA126" s="92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4"/>
    </row>
    <row r="127" spans="1:72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35"/>
      <c r="AT127" s="34">
        <f t="shared" si="7"/>
        <v>0</v>
      </c>
      <c r="AU127" s="63" t="str">
        <f t="shared" si="8"/>
        <v>0 hs. 0 min.</v>
      </c>
      <c r="AV127" s="38"/>
      <c r="AW127" s="9"/>
      <c r="AX127" s="36">
        <f t="shared" si="9"/>
        <v>0</v>
      </c>
      <c r="BA127" s="92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4"/>
    </row>
    <row r="128" spans="1:72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35"/>
      <c r="AT128" s="34">
        <f t="shared" si="7"/>
        <v>0</v>
      </c>
      <c r="AU128" s="63" t="str">
        <f t="shared" si="8"/>
        <v>0 hs. 0 min.</v>
      </c>
      <c r="AV128" s="38"/>
      <c r="AW128" s="9"/>
      <c r="AX128" s="36">
        <f t="shared" si="9"/>
        <v>0</v>
      </c>
      <c r="BA128" s="92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4"/>
    </row>
    <row r="129" spans="1:72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35"/>
      <c r="AT129" s="34">
        <f t="shared" si="7"/>
        <v>0</v>
      </c>
      <c r="AU129" s="63" t="str">
        <f t="shared" si="8"/>
        <v>0 hs. 0 min.</v>
      </c>
      <c r="AV129" s="38"/>
      <c r="AW129" s="9"/>
      <c r="AX129" s="36">
        <f t="shared" si="9"/>
        <v>0</v>
      </c>
      <c r="BA129" s="92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4"/>
    </row>
    <row r="130" spans="1:72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35"/>
      <c r="AT130" s="34">
        <f t="shared" si="7"/>
        <v>0</v>
      </c>
      <c r="AU130" s="63" t="str">
        <f t="shared" si="8"/>
        <v>0 hs. 0 min.</v>
      </c>
      <c r="AV130" s="38"/>
      <c r="AW130" s="9"/>
      <c r="AX130" s="36">
        <f t="shared" si="9"/>
        <v>0</v>
      </c>
      <c r="BA130" s="92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4"/>
    </row>
    <row r="131" spans="1:72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35"/>
      <c r="AT131" s="34">
        <f t="shared" si="7"/>
        <v>0</v>
      </c>
      <c r="AU131" s="64" t="str">
        <f t="shared" si="8"/>
        <v>0 hs. 0 min.</v>
      </c>
      <c r="AV131" s="39"/>
      <c r="AW131" s="10"/>
      <c r="AX131" s="37">
        <f t="shared" si="9"/>
        <v>0</v>
      </c>
      <c r="BA131" s="92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4"/>
    </row>
    <row r="132" spans="1:72" ht="15.75" thickBot="1" x14ac:dyDescent="0.3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  <c r="BA132" s="95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7"/>
    </row>
    <row r="133" spans="1:72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72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72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72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72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72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72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72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72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72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72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72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sheetProtection algorithmName="SHA-512" hashValue="Nd90YFNbAjMQpikU2OLQ4/R8pZQhwUn3EDiAWgCa2ISjsHLk+ON5RLYlA2WhRgAEKapw4fmUWvJ3SXL0dd2x/Q==" saltValue="YNOwTTg5ldLk1UoEPVMbUQ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2018-04-11T19:50:29Z</dcterms:modified>
</cp:coreProperties>
</file>