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\OneDrive\Escritorio\MATRIZ DE IMPACTOS Y ASPECTOS AMBIENTALES\"/>
    </mc:Choice>
  </mc:AlternateContent>
  <xr:revisionPtr revIDLastSave="0" documentId="8_{D9D456DF-9B25-4A7C-829B-D892F2AF50FA}" xr6:coauthVersionLast="45" xr6:coauthVersionMax="45" xr10:uidLastSave="{00000000-0000-0000-0000-000000000000}"/>
  <bookViews>
    <workbookView xWindow="-120" yWindow="-120" windowWidth="20730" windowHeight="11160" xr2:uid="{7D22E740-7BB7-47C9-B0CA-9903F08E983D}"/>
  </bookViews>
  <sheets>
    <sheet name="Biotecnología" sheetId="1" r:id="rId1"/>
  </sheets>
  <definedNames>
    <definedName name="_xlnm._FilterDatabase" localSheetId="0" hidden="1">Biotecnología!$S$1:$S$878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3" i="1" l="1"/>
  <c r="T23" i="1" s="1"/>
  <c r="O23" i="1"/>
  <c r="O22" i="1" l="1"/>
  <c r="S22" i="1" s="1"/>
  <c r="T22" i="1" s="1"/>
  <c r="O21" i="1" l="1"/>
  <c r="S21" i="1" s="1"/>
  <c r="T21" i="1" s="1"/>
  <c r="O19" i="1" l="1"/>
  <c r="S19" i="1" s="1"/>
  <c r="T19" i="1" s="1"/>
  <c r="O18" i="1"/>
  <c r="S18" i="1" s="1"/>
  <c r="T18" i="1" s="1"/>
  <c r="O17" i="1"/>
  <c r="S17" i="1" s="1"/>
  <c r="T17" i="1" s="1"/>
  <c r="O16" i="1"/>
  <c r="S16" i="1" s="1"/>
  <c r="T16" i="1" s="1"/>
  <c r="O15" i="1"/>
  <c r="S15" i="1" s="1"/>
  <c r="T15" i="1" s="1"/>
  <c r="O14" i="1"/>
  <c r="S14" i="1" s="1"/>
  <c r="T14" i="1" s="1"/>
  <c r="O13" i="1"/>
  <c r="S13" i="1" s="1"/>
  <c r="T13" i="1" s="1"/>
  <c r="O12" i="1"/>
  <c r="S12" i="1" s="1"/>
  <c r="T12" i="1" s="1"/>
  <c r="O11" i="1"/>
  <c r="S11" i="1" s="1"/>
  <c r="T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9" authorId="0" shapeId="0" xr:uid="{E6A4CF1A-CE4A-4930-A045-D2296C236B9D}">
      <text>
        <r>
          <rPr>
            <sz val="10"/>
            <color rgb="FF000000"/>
            <rFont val="Arial"/>
            <family val="2"/>
          </rPr>
          <t>Normal = N
Esporádico: ES
Emergencia = E</t>
        </r>
      </text>
    </comment>
    <comment ref="G9" authorId="0" shapeId="0" xr:uid="{2ACB761C-A78B-48D9-BB3C-F15864BDAA47}">
      <text>
        <r>
          <rPr>
            <sz val="10"/>
            <color rgb="FF000000"/>
            <rFont val="Arial"/>
            <family val="2"/>
          </rPr>
          <t xml:space="preserve">Marcar con una x si se tiene control directo sobre el impacto
</t>
        </r>
      </text>
    </comment>
    <comment ref="H9" authorId="0" shapeId="0" xr:uid="{B464B10E-6E52-49E9-9844-B97AA19B7368}">
      <text>
        <r>
          <rPr>
            <sz val="10"/>
            <color rgb="FF000000"/>
            <rFont val="Arial"/>
            <family val="2"/>
          </rPr>
          <t>Marcar con una X si no se es posible tener control directo sobre el impacto</t>
        </r>
      </text>
    </comment>
    <comment ref="I9" authorId="0" shapeId="0" xr:uid="{98B16D5D-F150-4893-A795-2AF4ADD0188C}">
      <text>
        <r>
          <rPr>
            <sz val="10"/>
            <color rgb="FF000000"/>
            <rFont val="Arial"/>
            <family val="2"/>
          </rPr>
          <t>- Adverso
+ Benefico</t>
        </r>
      </text>
    </comment>
    <comment ref="P9" authorId="0" shapeId="0" xr:uid="{7FD48EA5-6487-4B3D-A441-6F57C7E8570B}">
      <text>
        <r>
          <rPr>
            <sz val="10"/>
            <color rgb="FF000000"/>
            <rFont val="Arial"/>
            <family val="2"/>
          </rPr>
          <t xml:space="preserve">Baja = 1
Media = 2
Alta = 3
</t>
        </r>
      </text>
    </comment>
    <comment ref="Q9" authorId="0" shapeId="0" xr:uid="{ACB2227E-4FDE-4559-A53B-6CE262BFC803}">
      <text>
        <r>
          <rPr>
            <sz val="10"/>
            <color rgb="FF000000"/>
            <rFont val="Arial"/>
            <family val="2"/>
          </rPr>
          <t xml:space="preserve">No regulado = 1
Regulado = 2
Verificar cumplimiento = 3
</t>
        </r>
      </text>
    </comment>
    <comment ref="R9" authorId="0" shapeId="0" xr:uid="{6E4ABA3E-1252-499B-8489-FE95A4A15942}">
      <text>
        <r>
          <rPr>
            <sz val="10"/>
            <color rgb="FF000000"/>
            <rFont val="Arial"/>
            <family val="2"/>
          </rPr>
          <t>No tiene requerimiento adicionales = 1
Tiene requerimientos adicionales = 3</t>
        </r>
      </text>
    </comment>
    <comment ref="S9" authorId="0" shapeId="0" xr:uid="{7E750D78-102E-483A-8227-E14A6536CCB9}">
      <text>
        <r>
          <rPr>
            <sz val="10"/>
            <color rgb="FF000000"/>
            <rFont val="Arial"/>
            <family val="2"/>
          </rPr>
          <t xml:space="preserve">Bajo &gt; 59
60 &gt; Medio &lt; 188
189 &gt; Alto &lt; 405
</t>
        </r>
      </text>
    </comment>
    <comment ref="J10" authorId="0" shapeId="0" xr:uid="{E6325F1D-6C38-41F5-9360-8F6F5D003F87}">
      <text>
        <r>
          <rPr>
            <sz val="10"/>
            <color rgb="FF000000"/>
            <rFont val="Arial"/>
            <family val="2"/>
          </rPr>
          <t xml:space="preserve">Contenido en la empresa = 1
Trasciende limites de la empresa = 2
Impacto Regional o local = 3
</t>
        </r>
      </text>
    </comment>
    <comment ref="K10" authorId="0" shapeId="0" xr:uid="{434326C4-E8AA-464F-90A9-0CF60579D440}">
      <text>
        <r>
          <rPr>
            <sz val="10"/>
            <color rgb="FF000000"/>
            <rFont val="Arial"/>
            <family val="2"/>
          </rPr>
          <t xml:space="preserve">Cambios leves = 1
Cambios intensos = 2
Cambios drasticos = 3
</t>
        </r>
      </text>
    </comment>
    <comment ref="L10" authorId="0" shapeId="0" xr:uid="{83053E1D-9D40-4D4A-9AB6-8412A3680521}">
      <text>
        <r>
          <rPr>
            <sz val="10"/>
            <color rgb="FF000000"/>
            <rFont val="Arial"/>
            <family val="2"/>
          </rPr>
          <t>Temporal = 1
Permanente = 3</t>
        </r>
      </text>
    </comment>
    <comment ref="M10" authorId="0" shapeId="0" xr:uid="{D5BE4BE5-7F39-478C-BD04-DBC514E4F42F}">
      <text>
        <r>
          <rPr>
            <sz val="10"/>
            <color rgb="FF000000"/>
            <rFont val="Arial"/>
            <family val="2"/>
          </rPr>
          <t xml:space="preserve">Reversible = 1
Irreversible = 3
</t>
        </r>
      </text>
    </comment>
    <comment ref="N10" authorId="0" shapeId="0" xr:uid="{5675260D-DD7B-49CD-963C-619FF4C2E071}">
      <text>
        <r>
          <rPr>
            <sz val="10"/>
            <color rgb="FF000000"/>
            <rFont val="Arial"/>
            <family val="2"/>
          </rPr>
          <t xml:space="preserve">Se puede mitigar = 1
No se puede mitigar = 3
</t>
        </r>
      </text>
    </comment>
  </commentList>
</comments>
</file>

<file path=xl/sharedStrings.xml><?xml version="1.0" encoding="utf-8"?>
<sst xmlns="http://schemas.openxmlformats.org/spreadsheetml/2006/main" count="145" uniqueCount="89">
  <si>
    <t xml:space="preserve">MATRIZ  DE IDENTIFICACIÓN Y EVALUACIÓN DE ASPECTOS E IMPACTOS AMBIENTALES                                                                    </t>
  </si>
  <si>
    <t>SEDES: Megacentro, Cuba, Oval Médica, PH e Ícono</t>
  </si>
  <si>
    <t xml:space="preserve">Elaboró: Esteban Arango Cadavid </t>
  </si>
  <si>
    <t>CARGO:  profesional Sistema de Gestión Ambiental</t>
  </si>
  <si>
    <t>ASPECTOS AMBIENTALES</t>
  </si>
  <si>
    <t>DESCRIPCION</t>
  </si>
  <si>
    <t>IMPACTO</t>
  </si>
  <si>
    <t>RESPONSABLE</t>
  </si>
  <si>
    <t>CONDICION 
DE 
OPERACIÓN</t>
  </si>
  <si>
    <t>CONTROL</t>
  </si>
  <si>
    <t>INFLUENCIA</t>
  </si>
  <si>
    <t>TIPO DE IMPACTO</t>
  </si>
  <si>
    <t>MAGNITUD</t>
  </si>
  <si>
    <t>TOTAL MAGNITUD</t>
  </si>
  <si>
    <t>OCURRENCIA</t>
  </si>
  <si>
    <t>REQUISITOS LEGALES</t>
  </si>
  <si>
    <t>REQUISITOS PARTES INTERESADAS (internas y externas)</t>
  </si>
  <si>
    <t>VALORACION TOTAL</t>
  </si>
  <si>
    <t>PRIORIZACION</t>
  </si>
  <si>
    <t>CONTROL OPERACIONAL</t>
  </si>
  <si>
    <t>IMPACTO SIGNIFICATIVO</t>
  </si>
  <si>
    <t>Escala</t>
  </si>
  <si>
    <t>Intensidad</t>
  </si>
  <si>
    <t>Duración</t>
  </si>
  <si>
    <t>Efecto del Impacto</t>
  </si>
  <si>
    <t>Capacidad de Intervención</t>
  </si>
  <si>
    <t>PROGRAMA DE GESTION Y/O PROCEDIMIENTO ASOCIADO</t>
  </si>
  <si>
    <t>REGISTRO</t>
  </si>
  <si>
    <t>SI</t>
  </si>
  <si>
    <t>NO</t>
  </si>
  <si>
    <t>APOYO (BIOTECNOLOGÍA)</t>
  </si>
  <si>
    <t>Generación de residuos no peligrosos</t>
  </si>
  <si>
    <t>Clips, ganchos, cosedora, perforadora, entre otros.</t>
  </si>
  <si>
    <t>Aumento de residuos no peligrosos a disponer y contaminacion del suelo</t>
  </si>
  <si>
    <t>LIDER DEL PROCESO (ENGELA LOAIZA)</t>
  </si>
  <si>
    <t>N</t>
  </si>
  <si>
    <t>X</t>
  </si>
  <si>
    <t>-</t>
  </si>
  <si>
    <t>PROGRAMA GESTIÓN INTEGRAL DE RESIDUOS SÓLIDOS</t>
  </si>
  <si>
    <t>INVENTARIO DE RESIDUOS
CAMPAÑAS DE SENSIBILIZACION</t>
  </si>
  <si>
    <t>Generación de residuos aprovechables</t>
  </si>
  <si>
    <t xml:space="preserve">Reutilización de papel, reciclaje de papel, buenas practicas para ahorro y uso de papel. </t>
  </si>
  <si>
    <t>Reducción de residuos a disponer, reduccion de la contaminacion del agua y/o suelo, reducción del consumo de recursos naturales</t>
  </si>
  <si>
    <t>+</t>
  </si>
  <si>
    <t>CAMPAÑAS DE SENSIBILIZACION</t>
  </si>
  <si>
    <t>Segregación en la fuente. (Papel, cartón, plástico)</t>
  </si>
  <si>
    <t>Reducción de residuos a disponer y reduccion de la contaminacion del agua y/o suelo, disminución de la presión sobre los recursos naturales y aumento de la disponibilidad de recursos naturales.</t>
  </si>
  <si>
    <t xml:space="preserve">Generación de residuos peligrosos </t>
  </si>
  <si>
    <t>RAEE's por uso de equipos médicos</t>
  </si>
  <si>
    <t>Aumento de residuos peligrosos a disponer y contaminacion del agua y/o suelo</t>
  </si>
  <si>
    <t>Consumo de Insumos</t>
  </si>
  <si>
    <t>Uso de lápices, papel y otros insumos necesarios para el desarrollo de las actividades</t>
  </si>
  <si>
    <t>Agotamiento de recursos naturales</t>
  </si>
  <si>
    <t xml:space="preserve"> PROGRAMA DE CONTROL AL CONSUMO DE PAPEL
PROGRAMA GESTIÓN INTEGRAL DE RESIDUOS SÓLIDOS</t>
  </si>
  <si>
    <t>CAMPAÑAS DE SENSIBILIZACION
MONITOREO DE CONSUMO</t>
  </si>
  <si>
    <t>Uso de marcadores, lapiceros, correctores</t>
  </si>
  <si>
    <t>Contaminacion del suelo y agua por generacion de Residuos peligrosos</t>
  </si>
  <si>
    <t>DISPOSICION FINAL DE RESPEL, SEGUIMIENTO AL GESTOR DE RESPEL</t>
  </si>
  <si>
    <t xml:space="preserve">Consumo de energía </t>
  </si>
  <si>
    <t xml:space="preserve">Uso de equipos eléctricos como computadores, impresoras y sistema de ventilación etc. </t>
  </si>
  <si>
    <t xml:space="preserve">Agotamiento del recurso natural, modificación del paisaje, modificación y alteración de habitat </t>
  </si>
  <si>
    <t>PROGRAMA AHORRO Y USO EFICIENTE DE LA ENERGÍA</t>
  </si>
  <si>
    <t>Uso de iluminación en áreas de oficina</t>
  </si>
  <si>
    <t>Contaminación del aire y contribución al aumento del calentamiento global por emisiones indirectas de GEI, modificación del paisaje</t>
  </si>
  <si>
    <t>Consumo de agua</t>
  </si>
  <si>
    <t>Agua requerida para el uso  de sanitarios y lavamanos</t>
  </si>
  <si>
    <t>Agotamiento del recurso natural agua</t>
  </si>
  <si>
    <t>PROGRAMA AHORRO Y USO EFICIENTE DEL AGUA</t>
  </si>
  <si>
    <t>CÓDIGO
X-XXX-XX</t>
  </si>
  <si>
    <t>ELABORÓ
ADMINISTRADOR AMBIENTAL</t>
  </si>
  <si>
    <t>REVISÓ
EQUIPO DEL SIG</t>
  </si>
  <si>
    <t>APROBÓ
GERENCIA</t>
  </si>
  <si>
    <t>VERSIÓN 01</t>
  </si>
  <si>
    <t>FECHA 01/07/2019</t>
  </si>
  <si>
    <t>A</t>
  </si>
  <si>
    <t>EMERGENCIAS</t>
  </si>
  <si>
    <t>Daño de tuberás, activación de sensores contra incendios, fuertes precipitaciones</t>
  </si>
  <si>
    <t>Contaminación de fuentes hídricas</t>
  </si>
  <si>
    <t>E</t>
  </si>
  <si>
    <t>PLAN PARA LA PREVENCIÓN, PREPARACIÓN Y RESPUESTA ANTE EMERGENCIAS</t>
  </si>
  <si>
    <t>REGISTRO DE SOCIALIZACIÓN</t>
  </si>
  <si>
    <t xml:space="preserve">Contaminación atmosférica, fuentes hídricas, suelo, </t>
  </si>
  <si>
    <t>Chispas generadas por equipos eléctrónicos</t>
  </si>
  <si>
    <t>Movimientos de tierra</t>
  </si>
  <si>
    <t>sismos, movimientos en masa</t>
  </si>
  <si>
    <t>Contaminación del suelo, agotamiento de los recursos naturales</t>
  </si>
  <si>
    <t>Presencia de inundaciones</t>
  </si>
  <si>
    <t>Presencia de incendios</t>
  </si>
  <si>
    <t>FECHA ULTIMA ACTUALIZACION: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</si>
</sst>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28"/>
      <color rgb="FFFFFFFF"/>
      <name val="Times New Roman"/>
      <family val="1"/>
    </font>
    <font>
      <sz val="10"/>
      <name val="Arial"/>
      <family val="2"/>
    </font>
    <font>
      <b/>
      <sz val="14"/>
      <color rgb="FF00000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rgb="FFC0C0C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4" fillId="0" borderId="8" xfId="0" applyFont="1" applyBorder="1" applyProtection="1"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4" fillId="0" borderId="6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4" fillId="0" borderId="10" xfId="0" applyFont="1" applyBorder="1" applyProtection="1"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4" fillId="5" borderId="14" xfId="0" applyFont="1" applyFill="1" applyBorder="1" applyProtection="1">
      <protection hidden="1"/>
    </xf>
    <xf numFmtId="0" fontId="7" fillId="4" borderId="15" xfId="0" applyFont="1" applyFill="1" applyBorder="1" applyAlignment="1" applyProtection="1">
      <alignment horizontal="center" vertical="center" wrapText="1"/>
      <protection hidden="1"/>
    </xf>
    <xf numFmtId="0" fontId="7" fillId="4" borderId="16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Protection="1">
      <protection hidden="1"/>
    </xf>
    <xf numFmtId="0" fontId="7" fillId="4" borderId="18" xfId="0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20" xfId="0" applyFont="1" applyFill="1" applyBorder="1" applyAlignment="1" applyProtection="1">
      <alignment horizontal="center" vertical="center" wrapText="1"/>
      <protection hidden="1"/>
    </xf>
    <xf numFmtId="0" fontId="0" fillId="6" borderId="27" xfId="0" applyFill="1" applyBorder="1" applyAlignment="1" applyProtection="1">
      <alignment horizontal="center" vertical="center" wrapText="1"/>
      <protection hidden="1"/>
    </xf>
    <xf numFmtId="0" fontId="4" fillId="6" borderId="21" xfId="0" applyFont="1" applyFill="1" applyBorder="1" applyAlignment="1" applyProtection="1">
      <alignment horizontal="center" vertical="center" wrapText="1"/>
      <protection hidden="1"/>
    </xf>
    <xf numFmtId="0" fontId="4" fillId="6" borderId="21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0" fillId="6" borderId="28" xfId="0" applyFill="1" applyBorder="1" applyAlignment="1" applyProtection="1">
      <alignment horizontal="center" vertical="center" wrapText="1"/>
      <protection hidden="1"/>
    </xf>
    <xf numFmtId="0" fontId="4" fillId="6" borderId="3" xfId="0" applyFont="1" applyFill="1" applyBorder="1" applyAlignment="1" applyProtection="1">
      <alignment horizontal="center" vertical="center" wrapText="1"/>
      <protection hidden="1"/>
    </xf>
    <xf numFmtId="0" fontId="4" fillId="6" borderId="3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0" fillId="6" borderId="29" xfId="0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30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26" xfId="0" applyFont="1" applyBorder="1" applyAlignment="1" applyProtection="1">
      <alignment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0" fontId="2" fillId="0" borderId="10" xfId="0" applyFont="1" applyBorder="1" applyProtection="1"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/>
      <protection hidden="1"/>
    </xf>
    <xf numFmtId="14" fontId="9" fillId="0" borderId="7" xfId="0" applyNumberFormat="1" applyFont="1" applyBorder="1" applyAlignment="1" applyProtection="1">
      <alignment horizontal="center"/>
      <protection hidden="1"/>
    </xf>
    <xf numFmtId="14" fontId="10" fillId="0" borderId="7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18"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FF99"/>
          <bgColor rgb="FFFFFF99"/>
        </patternFill>
      </fill>
    </dxf>
    <dxf>
      <font>
        <color rgb="FFFFFFFF"/>
      </font>
      <fill>
        <patternFill patternType="solid">
          <fgColor rgb="FF008000"/>
          <bgColor rgb="FF008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FF99"/>
          <bgColor rgb="FFFFFF99"/>
        </patternFill>
      </fill>
    </dxf>
    <dxf>
      <font>
        <color rgb="FFFFFFFF"/>
      </font>
      <fill>
        <patternFill patternType="solid">
          <fgColor rgb="FF008000"/>
          <bgColor rgb="FF008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FF99"/>
          <bgColor rgb="FFFFFF99"/>
        </patternFill>
      </fill>
    </dxf>
    <dxf>
      <font>
        <color rgb="FFFFFFFF"/>
      </font>
      <fill>
        <patternFill patternType="solid">
          <fgColor rgb="FF008000"/>
          <bgColor rgb="FF008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299F-1972-4015-8951-7CC2D776EA9B}">
  <dimension ref="A1:X878"/>
  <sheetViews>
    <sheetView showGridLines="0" tabSelected="1" zoomScale="70" zoomScaleNormal="70" workbookViewId="0">
      <selection sqref="A1:XFD1048576"/>
    </sheetView>
  </sheetViews>
  <sheetFormatPr baseColWidth="10" defaultColWidth="14.42578125" defaultRowHeight="15" customHeight="1" x14ac:dyDescent="0.2"/>
  <cols>
    <col min="1" max="1" width="29.85546875" style="5" customWidth="1"/>
    <col min="2" max="2" width="17.7109375" style="5" customWidth="1"/>
    <col min="3" max="3" width="39.7109375" style="5" customWidth="1"/>
    <col min="4" max="4" width="34" style="5" customWidth="1"/>
    <col min="5" max="5" width="27.42578125" style="5" customWidth="1"/>
    <col min="6" max="6" width="15.5703125" style="5" customWidth="1"/>
    <col min="7" max="7" width="12.7109375" style="5" customWidth="1"/>
    <col min="8" max="8" width="15.7109375" style="5" customWidth="1"/>
    <col min="9" max="9" width="12.28515625" style="5" customWidth="1"/>
    <col min="10" max="10" width="10.7109375" style="5" customWidth="1"/>
    <col min="11" max="11" width="11.85546875" style="5" customWidth="1"/>
    <col min="12" max="12" width="10.7109375" style="5" customWidth="1"/>
    <col min="13" max="13" width="13.5703125" style="5" customWidth="1"/>
    <col min="14" max="14" width="15.85546875" style="5" customWidth="1"/>
    <col min="15" max="15" width="13.85546875" style="5" customWidth="1"/>
    <col min="16" max="16" width="17.5703125" style="5" customWidth="1"/>
    <col min="17" max="17" width="15.140625" style="5" customWidth="1"/>
    <col min="18" max="18" width="22.85546875" style="5" customWidth="1"/>
    <col min="19" max="19" width="16.28515625" style="5" customWidth="1"/>
    <col min="20" max="20" width="20" style="5" customWidth="1"/>
    <col min="21" max="21" width="29.85546875" style="5" customWidth="1"/>
    <col min="22" max="22" width="25.140625" style="5" customWidth="1"/>
    <col min="23" max="24" width="9" style="5" customWidth="1"/>
    <col min="25" max="16384" width="14.42578125" style="5"/>
  </cols>
  <sheetData>
    <row r="1" spans="1:24" ht="17.25" customHeight="1" x14ac:dyDescent="0.2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</row>
    <row r="2" spans="1:24" ht="24" customHeight="1" x14ac:dyDescent="0.2">
      <c r="A2" s="6"/>
      <c r="B2" s="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</row>
    <row r="3" spans="1:24" ht="21" customHeight="1" x14ac:dyDescent="0.2">
      <c r="A3" s="6"/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4"/>
    </row>
    <row r="4" spans="1:24" ht="25.5" customHeight="1" x14ac:dyDescent="0.2">
      <c r="A4" s="6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  <c r="W4" s="4"/>
      <c r="X4" s="4"/>
    </row>
    <row r="5" spans="1:24" ht="24.75" customHeight="1" x14ac:dyDescent="0.2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4"/>
      <c r="V5" s="4"/>
      <c r="W5" s="4"/>
      <c r="X5" s="4"/>
    </row>
    <row r="6" spans="1:24" ht="21" customHeight="1" x14ac:dyDescent="0.2">
      <c r="A6" s="11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 t="s">
        <v>88</v>
      </c>
      <c r="M6" s="12"/>
      <c r="N6" s="12"/>
      <c r="O6" s="12"/>
      <c r="P6" s="12"/>
      <c r="Q6" s="12"/>
      <c r="R6" s="12"/>
      <c r="S6" s="12"/>
      <c r="T6" s="12"/>
      <c r="U6" s="14"/>
      <c r="V6" s="14"/>
      <c r="W6" s="14"/>
      <c r="X6" s="15"/>
    </row>
    <row r="7" spans="1:24" ht="25.5" customHeight="1" x14ac:dyDescent="0.2">
      <c r="A7" s="13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6"/>
      <c r="L7" s="13" t="s">
        <v>3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6"/>
    </row>
    <row r="8" spans="1:24" ht="12.75" customHeight="1" thickBo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9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26.25" customHeight="1" thickBot="1" x14ac:dyDescent="0.25">
      <c r="B9" s="21" t="s">
        <v>4</v>
      </c>
      <c r="C9" s="21" t="s">
        <v>5</v>
      </c>
      <c r="D9" s="21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22" t="s">
        <v>12</v>
      </c>
      <c r="K9" s="23"/>
      <c r="L9" s="23"/>
      <c r="M9" s="23"/>
      <c r="N9" s="23"/>
      <c r="O9" s="24" t="s">
        <v>13</v>
      </c>
      <c r="P9" s="24" t="s">
        <v>14</v>
      </c>
      <c r="Q9" s="24" t="s">
        <v>15</v>
      </c>
      <c r="R9" s="24" t="s">
        <v>16</v>
      </c>
      <c r="S9" s="24" t="s">
        <v>17</v>
      </c>
      <c r="T9" s="24" t="s">
        <v>18</v>
      </c>
      <c r="U9" s="25" t="s">
        <v>19</v>
      </c>
      <c r="V9" s="26"/>
      <c r="W9" s="27" t="s">
        <v>20</v>
      </c>
      <c r="X9" s="26"/>
    </row>
    <row r="10" spans="1:24" ht="43.5" customHeight="1" thickBot="1" x14ac:dyDescent="0.25">
      <c r="B10" s="28"/>
      <c r="C10" s="28"/>
      <c r="D10" s="28"/>
      <c r="E10" s="28"/>
      <c r="F10" s="28"/>
      <c r="G10" s="28"/>
      <c r="H10" s="28"/>
      <c r="I10" s="28"/>
      <c r="J10" s="29" t="s">
        <v>21</v>
      </c>
      <c r="K10" s="29" t="s">
        <v>22</v>
      </c>
      <c r="L10" s="30" t="s">
        <v>23</v>
      </c>
      <c r="M10" s="29" t="s">
        <v>24</v>
      </c>
      <c r="N10" s="30" t="s">
        <v>25</v>
      </c>
      <c r="O10" s="28"/>
      <c r="P10" s="28"/>
      <c r="Q10" s="28"/>
      <c r="R10" s="28"/>
      <c r="S10" s="28"/>
      <c r="T10" s="28"/>
      <c r="U10" s="31" t="s">
        <v>26</v>
      </c>
      <c r="V10" s="32" t="s">
        <v>27</v>
      </c>
      <c r="W10" s="32" t="s">
        <v>28</v>
      </c>
      <c r="X10" s="33" t="s">
        <v>29</v>
      </c>
    </row>
    <row r="11" spans="1:24" ht="72" customHeight="1" x14ac:dyDescent="0.2">
      <c r="A11" s="34" t="s">
        <v>30</v>
      </c>
      <c r="B11" s="35" t="s">
        <v>31</v>
      </c>
      <c r="C11" s="35" t="s">
        <v>32</v>
      </c>
      <c r="D11" s="35" t="s">
        <v>33</v>
      </c>
      <c r="E11" s="36" t="s">
        <v>34</v>
      </c>
      <c r="F11" s="37" t="s">
        <v>35</v>
      </c>
      <c r="G11" s="37" t="s">
        <v>36</v>
      </c>
      <c r="H11" s="37"/>
      <c r="I11" s="37" t="s">
        <v>37</v>
      </c>
      <c r="J11" s="37">
        <v>1</v>
      </c>
      <c r="K11" s="37">
        <v>2</v>
      </c>
      <c r="L11" s="37">
        <v>1</v>
      </c>
      <c r="M11" s="37">
        <v>1</v>
      </c>
      <c r="N11" s="37">
        <v>1</v>
      </c>
      <c r="O11" s="37">
        <f>J11+K11+L11+M11+N11</f>
        <v>6</v>
      </c>
      <c r="P11" s="37">
        <v>2</v>
      </c>
      <c r="Q11" s="37">
        <v>2</v>
      </c>
      <c r="R11" s="37">
        <v>1</v>
      </c>
      <c r="S11" s="37">
        <f>O11*P11*Q11*R11</f>
        <v>24</v>
      </c>
      <c r="T11" s="38" t="str">
        <f>IF(S11&lt;=59,"IMPACTO BAJO",(IF(AND(S11&gt;=60,S11&lt;=188),"IMPACTO MEDIO",IF(AND(S11&gt;=189,S11&lt;405),"IMPACTO ALTO",0))))</f>
        <v>IMPACTO BAJO</v>
      </c>
      <c r="U11" s="37" t="s">
        <v>38</v>
      </c>
      <c r="V11" s="37" t="s">
        <v>39</v>
      </c>
      <c r="W11" s="39"/>
      <c r="X11" s="40" t="s">
        <v>36</v>
      </c>
    </row>
    <row r="12" spans="1:24" ht="51" x14ac:dyDescent="0.2">
      <c r="A12" s="41"/>
      <c r="B12" s="42" t="s">
        <v>40</v>
      </c>
      <c r="C12" s="43" t="s">
        <v>41</v>
      </c>
      <c r="D12" s="43" t="s">
        <v>42</v>
      </c>
      <c r="E12" s="42"/>
      <c r="F12" s="44" t="s">
        <v>35</v>
      </c>
      <c r="G12" s="44" t="s">
        <v>36</v>
      </c>
      <c r="H12" s="44"/>
      <c r="I12" s="44" t="s">
        <v>43</v>
      </c>
      <c r="J12" s="44">
        <v>1</v>
      </c>
      <c r="K12" s="44">
        <v>1</v>
      </c>
      <c r="L12" s="44">
        <v>1</v>
      </c>
      <c r="M12" s="44">
        <v>1</v>
      </c>
      <c r="N12" s="44">
        <v>1</v>
      </c>
      <c r="O12" s="44">
        <f t="shared" ref="O12:O21" si="0">J12+K12+L12+M12+N12</f>
        <v>5</v>
      </c>
      <c r="P12" s="44">
        <v>2</v>
      </c>
      <c r="Q12" s="44">
        <v>2</v>
      </c>
      <c r="R12" s="44">
        <v>3</v>
      </c>
      <c r="S12" s="44">
        <f t="shared" ref="S12:S21" si="1">O12*P12*Q12*R12</f>
        <v>60</v>
      </c>
      <c r="T12" s="45" t="str">
        <f t="shared" ref="T12:T21" si="2">IF(S12&lt;=59,"IMPACTO BAJO",(IF(AND(S12&gt;=60,S12&lt;=188),"IMPACTO MEDIO",IF(AND(S12&gt;=189,S12&lt;405),"IMPACTO ALTO",0))))</f>
        <v>IMPACTO MEDIO</v>
      </c>
      <c r="U12" s="44" t="s">
        <v>38</v>
      </c>
      <c r="V12" s="44" t="s">
        <v>44</v>
      </c>
      <c r="W12" s="45" t="s">
        <v>36</v>
      </c>
      <c r="X12" s="46"/>
    </row>
    <row r="13" spans="1:24" ht="95.25" customHeight="1" x14ac:dyDescent="0.2">
      <c r="A13" s="41"/>
      <c r="B13" s="42"/>
      <c r="C13" s="43" t="s">
        <v>45</v>
      </c>
      <c r="D13" s="43" t="s">
        <v>46</v>
      </c>
      <c r="E13" s="42"/>
      <c r="F13" s="44" t="s">
        <v>35</v>
      </c>
      <c r="G13" s="44" t="s">
        <v>36</v>
      </c>
      <c r="H13" s="44"/>
      <c r="I13" s="44" t="s">
        <v>43</v>
      </c>
      <c r="J13" s="44">
        <v>2</v>
      </c>
      <c r="K13" s="44">
        <v>1</v>
      </c>
      <c r="L13" s="44">
        <v>1</v>
      </c>
      <c r="M13" s="44">
        <v>1</v>
      </c>
      <c r="N13" s="44">
        <v>1</v>
      </c>
      <c r="O13" s="44">
        <f t="shared" si="0"/>
        <v>6</v>
      </c>
      <c r="P13" s="44">
        <v>3</v>
      </c>
      <c r="Q13" s="44">
        <v>2</v>
      </c>
      <c r="R13" s="44">
        <v>3</v>
      </c>
      <c r="S13" s="44">
        <f t="shared" si="1"/>
        <v>108</v>
      </c>
      <c r="T13" s="45" t="str">
        <f t="shared" si="2"/>
        <v>IMPACTO MEDIO</v>
      </c>
      <c r="U13" s="44" t="s">
        <v>38</v>
      </c>
      <c r="V13" s="44" t="s">
        <v>44</v>
      </c>
      <c r="W13" s="45" t="s">
        <v>36</v>
      </c>
      <c r="X13" s="46"/>
    </row>
    <row r="14" spans="1:24" ht="38.25" x14ac:dyDescent="0.2">
      <c r="A14" s="41"/>
      <c r="B14" s="43" t="s">
        <v>47</v>
      </c>
      <c r="C14" s="43" t="s">
        <v>48</v>
      </c>
      <c r="D14" s="43" t="s">
        <v>49</v>
      </c>
      <c r="E14" s="42"/>
      <c r="F14" s="44" t="s">
        <v>74</v>
      </c>
      <c r="G14" s="44" t="s">
        <v>36</v>
      </c>
      <c r="H14" s="44"/>
      <c r="I14" s="44" t="s">
        <v>37</v>
      </c>
      <c r="J14" s="44">
        <v>3</v>
      </c>
      <c r="K14" s="44">
        <v>2</v>
      </c>
      <c r="L14" s="44">
        <v>3</v>
      </c>
      <c r="M14" s="44">
        <v>1</v>
      </c>
      <c r="N14" s="44">
        <v>1</v>
      </c>
      <c r="O14" s="44">
        <f t="shared" si="0"/>
        <v>10</v>
      </c>
      <c r="P14" s="44">
        <v>3</v>
      </c>
      <c r="Q14" s="44">
        <v>2</v>
      </c>
      <c r="R14" s="44">
        <v>1</v>
      </c>
      <c r="S14" s="44">
        <f t="shared" si="1"/>
        <v>60</v>
      </c>
      <c r="T14" s="45" t="str">
        <f t="shared" si="2"/>
        <v>IMPACTO MEDIO</v>
      </c>
      <c r="U14" s="44" t="s">
        <v>38</v>
      </c>
      <c r="V14" s="44" t="s">
        <v>44</v>
      </c>
      <c r="W14" s="45" t="s">
        <v>36</v>
      </c>
      <c r="X14" s="46"/>
    </row>
    <row r="15" spans="1:24" ht="67.5" customHeight="1" x14ac:dyDescent="0.2">
      <c r="A15" s="41"/>
      <c r="B15" s="42" t="s">
        <v>50</v>
      </c>
      <c r="C15" s="43" t="s">
        <v>51</v>
      </c>
      <c r="D15" s="43" t="s">
        <v>52</v>
      </c>
      <c r="E15" s="42"/>
      <c r="F15" s="44" t="s">
        <v>35</v>
      </c>
      <c r="G15" s="44" t="s">
        <v>36</v>
      </c>
      <c r="H15" s="44"/>
      <c r="I15" s="44" t="s">
        <v>37</v>
      </c>
      <c r="J15" s="44">
        <v>3</v>
      </c>
      <c r="K15" s="44">
        <v>2</v>
      </c>
      <c r="L15" s="44">
        <v>3</v>
      </c>
      <c r="M15" s="44">
        <v>3</v>
      </c>
      <c r="N15" s="44">
        <v>1</v>
      </c>
      <c r="O15" s="44">
        <f t="shared" si="0"/>
        <v>12</v>
      </c>
      <c r="P15" s="44">
        <v>1</v>
      </c>
      <c r="Q15" s="44">
        <v>1</v>
      </c>
      <c r="R15" s="44">
        <v>1</v>
      </c>
      <c r="S15" s="44">
        <f t="shared" si="1"/>
        <v>12</v>
      </c>
      <c r="T15" s="45" t="str">
        <f t="shared" si="2"/>
        <v>IMPACTO BAJO</v>
      </c>
      <c r="U15" s="44" t="s">
        <v>53</v>
      </c>
      <c r="V15" s="44" t="s">
        <v>54</v>
      </c>
      <c r="W15" s="45"/>
      <c r="X15" s="46" t="s">
        <v>36</v>
      </c>
    </row>
    <row r="16" spans="1:24" ht="67.5" customHeight="1" x14ac:dyDescent="0.2">
      <c r="A16" s="41"/>
      <c r="B16" s="42"/>
      <c r="C16" s="43" t="s">
        <v>55</v>
      </c>
      <c r="D16" s="43" t="s">
        <v>56</v>
      </c>
      <c r="E16" s="42"/>
      <c r="F16" s="44" t="s">
        <v>35</v>
      </c>
      <c r="G16" s="44" t="s">
        <v>36</v>
      </c>
      <c r="H16" s="44"/>
      <c r="I16" s="44" t="s">
        <v>37</v>
      </c>
      <c r="J16" s="44">
        <v>2</v>
      </c>
      <c r="K16" s="44">
        <v>2</v>
      </c>
      <c r="L16" s="44">
        <v>3</v>
      </c>
      <c r="M16" s="44">
        <v>3</v>
      </c>
      <c r="N16" s="44">
        <v>1</v>
      </c>
      <c r="O16" s="44">
        <f t="shared" si="0"/>
        <v>11</v>
      </c>
      <c r="P16" s="44">
        <v>1</v>
      </c>
      <c r="Q16" s="44">
        <v>2</v>
      </c>
      <c r="R16" s="44">
        <v>1</v>
      </c>
      <c r="S16" s="44">
        <f t="shared" si="1"/>
        <v>22</v>
      </c>
      <c r="T16" s="45" t="str">
        <f t="shared" si="2"/>
        <v>IMPACTO BAJO</v>
      </c>
      <c r="U16" s="44" t="s">
        <v>38</v>
      </c>
      <c r="V16" s="44" t="s">
        <v>57</v>
      </c>
      <c r="W16" s="45"/>
      <c r="X16" s="46" t="s">
        <v>36</v>
      </c>
    </row>
    <row r="17" spans="1:24" ht="65.25" customHeight="1" x14ac:dyDescent="0.2">
      <c r="A17" s="41"/>
      <c r="B17" s="42" t="s">
        <v>58</v>
      </c>
      <c r="C17" s="43" t="s">
        <v>59</v>
      </c>
      <c r="D17" s="43" t="s">
        <v>60</v>
      </c>
      <c r="E17" s="42"/>
      <c r="F17" s="44" t="s">
        <v>35</v>
      </c>
      <c r="G17" s="44" t="s">
        <v>36</v>
      </c>
      <c r="H17" s="44"/>
      <c r="I17" s="44" t="s">
        <v>37</v>
      </c>
      <c r="J17" s="44">
        <v>2</v>
      </c>
      <c r="K17" s="44">
        <v>1</v>
      </c>
      <c r="L17" s="44">
        <v>3</v>
      </c>
      <c r="M17" s="44">
        <v>3</v>
      </c>
      <c r="N17" s="44">
        <v>1</v>
      </c>
      <c r="O17" s="44">
        <f t="shared" si="0"/>
        <v>10</v>
      </c>
      <c r="P17" s="44">
        <v>2</v>
      </c>
      <c r="Q17" s="44">
        <v>2</v>
      </c>
      <c r="R17" s="44">
        <v>1</v>
      </c>
      <c r="S17" s="44">
        <f t="shared" si="1"/>
        <v>40</v>
      </c>
      <c r="T17" s="45" t="str">
        <f t="shared" si="2"/>
        <v>IMPACTO BAJO</v>
      </c>
      <c r="U17" s="44" t="s">
        <v>61</v>
      </c>
      <c r="V17" s="44" t="s">
        <v>54</v>
      </c>
      <c r="W17" s="45" t="s">
        <v>36</v>
      </c>
      <c r="X17" s="46"/>
    </row>
    <row r="18" spans="1:24" ht="95.25" customHeight="1" x14ac:dyDescent="0.2">
      <c r="A18" s="41"/>
      <c r="B18" s="42"/>
      <c r="C18" s="43" t="s">
        <v>62</v>
      </c>
      <c r="D18" s="43" t="s">
        <v>63</v>
      </c>
      <c r="E18" s="42"/>
      <c r="F18" s="44" t="s">
        <v>35</v>
      </c>
      <c r="G18" s="44" t="s">
        <v>36</v>
      </c>
      <c r="H18" s="44"/>
      <c r="I18" s="44" t="s">
        <v>37</v>
      </c>
      <c r="J18" s="44">
        <v>2</v>
      </c>
      <c r="K18" s="44">
        <v>1</v>
      </c>
      <c r="L18" s="44">
        <v>3</v>
      </c>
      <c r="M18" s="44">
        <v>3</v>
      </c>
      <c r="N18" s="44">
        <v>1</v>
      </c>
      <c r="O18" s="44">
        <f t="shared" si="0"/>
        <v>10</v>
      </c>
      <c r="P18" s="44">
        <v>1</v>
      </c>
      <c r="Q18" s="44">
        <v>2</v>
      </c>
      <c r="R18" s="44">
        <v>1</v>
      </c>
      <c r="S18" s="44">
        <f t="shared" si="1"/>
        <v>20</v>
      </c>
      <c r="T18" s="45" t="str">
        <f t="shared" si="2"/>
        <v>IMPACTO BAJO</v>
      </c>
      <c r="U18" s="44" t="s">
        <v>61</v>
      </c>
      <c r="V18" s="44" t="s">
        <v>54</v>
      </c>
      <c r="W18" s="45" t="s">
        <v>36</v>
      </c>
      <c r="X18" s="46"/>
    </row>
    <row r="19" spans="1:24" ht="39" thickBot="1" x14ac:dyDescent="0.25">
      <c r="A19" s="47"/>
      <c r="B19" s="48" t="s">
        <v>64</v>
      </c>
      <c r="C19" s="48" t="s">
        <v>65</v>
      </c>
      <c r="D19" s="48" t="s">
        <v>66</v>
      </c>
      <c r="E19" s="49"/>
      <c r="F19" s="50" t="s">
        <v>35</v>
      </c>
      <c r="G19" s="50" t="s">
        <v>36</v>
      </c>
      <c r="H19" s="50"/>
      <c r="I19" s="50" t="s">
        <v>37</v>
      </c>
      <c r="J19" s="50">
        <v>2</v>
      </c>
      <c r="K19" s="50">
        <v>1</v>
      </c>
      <c r="L19" s="50">
        <v>3</v>
      </c>
      <c r="M19" s="50">
        <v>3</v>
      </c>
      <c r="N19" s="50">
        <v>1</v>
      </c>
      <c r="O19" s="50">
        <f t="shared" si="0"/>
        <v>10</v>
      </c>
      <c r="P19" s="50">
        <v>1</v>
      </c>
      <c r="Q19" s="50">
        <v>2</v>
      </c>
      <c r="R19" s="50">
        <v>1</v>
      </c>
      <c r="S19" s="50">
        <f t="shared" si="1"/>
        <v>20</v>
      </c>
      <c r="T19" s="51" t="str">
        <f t="shared" si="2"/>
        <v>IMPACTO BAJO</v>
      </c>
      <c r="U19" s="50" t="s">
        <v>67</v>
      </c>
      <c r="V19" s="50" t="s">
        <v>54</v>
      </c>
      <c r="W19" s="51" t="s">
        <v>36</v>
      </c>
      <c r="X19" s="52"/>
    </row>
    <row r="20" spans="1:24" ht="12.75" x14ac:dyDescent="0.2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  <c r="U20" s="54"/>
      <c r="V20" s="54"/>
      <c r="W20" s="55"/>
      <c r="X20" s="55"/>
    </row>
    <row r="21" spans="1:24" ht="46.5" customHeight="1" x14ac:dyDescent="0.2">
      <c r="A21" s="56" t="s">
        <v>75</v>
      </c>
      <c r="B21" s="57" t="s">
        <v>86</v>
      </c>
      <c r="C21" s="44" t="s">
        <v>76</v>
      </c>
      <c r="D21" s="44" t="s">
        <v>77</v>
      </c>
      <c r="E21" s="44"/>
      <c r="F21" s="44" t="s">
        <v>78</v>
      </c>
      <c r="G21" s="44" t="s">
        <v>36</v>
      </c>
      <c r="H21" s="44"/>
      <c r="I21" s="44" t="s">
        <v>37</v>
      </c>
      <c r="J21" s="44">
        <v>3</v>
      </c>
      <c r="K21" s="44">
        <v>3</v>
      </c>
      <c r="L21" s="44">
        <v>3</v>
      </c>
      <c r="M21" s="44">
        <v>3</v>
      </c>
      <c r="N21" s="44">
        <v>1</v>
      </c>
      <c r="O21" s="44">
        <f t="shared" si="0"/>
        <v>13</v>
      </c>
      <c r="P21" s="44">
        <v>1</v>
      </c>
      <c r="Q21" s="44">
        <v>2</v>
      </c>
      <c r="R21" s="44">
        <v>1</v>
      </c>
      <c r="S21" s="44">
        <f t="shared" si="1"/>
        <v>26</v>
      </c>
      <c r="T21" s="45" t="str">
        <f t="shared" si="2"/>
        <v>IMPACTO BAJO</v>
      </c>
      <c r="U21" s="44" t="s">
        <v>79</v>
      </c>
      <c r="V21" s="44" t="s">
        <v>80</v>
      </c>
      <c r="W21" s="45"/>
      <c r="X21" s="45" t="s">
        <v>36</v>
      </c>
    </row>
    <row r="22" spans="1:24" ht="46.5" customHeight="1" x14ac:dyDescent="0.2">
      <c r="A22" s="56"/>
      <c r="B22" s="57" t="s">
        <v>87</v>
      </c>
      <c r="C22" s="44" t="s">
        <v>82</v>
      </c>
      <c r="D22" s="44" t="s">
        <v>81</v>
      </c>
      <c r="E22" s="44"/>
      <c r="F22" s="44" t="s">
        <v>78</v>
      </c>
      <c r="G22" s="44" t="s">
        <v>36</v>
      </c>
      <c r="H22" s="44"/>
      <c r="I22" s="44" t="s">
        <v>37</v>
      </c>
      <c r="J22" s="44">
        <v>3</v>
      </c>
      <c r="K22" s="44">
        <v>3</v>
      </c>
      <c r="L22" s="44">
        <v>3</v>
      </c>
      <c r="M22" s="44">
        <v>3</v>
      </c>
      <c r="N22" s="44">
        <v>1</v>
      </c>
      <c r="O22" s="44">
        <f t="shared" ref="O22:O23" si="3">J22+K22+L22+M22+N22</f>
        <v>13</v>
      </c>
      <c r="P22" s="44">
        <v>1</v>
      </c>
      <c r="Q22" s="44">
        <v>2</v>
      </c>
      <c r="R22" s="44">
        <v>1</v>
      </c>
      <c r="S22" s="44">
        <f t="shared" ref="S22:S23" si="4">O22*P22*Q22*R22</f>
        <v>26</v>
      </c>
      <c r="T22" s="45" t="str">
        <f>IF(S22&lt;=59,"IMPACTO BAJO",(IF(AND(S22&gt;=60,S22&lt;=188),"IMPACTO MEDIO",IF(AND(S22&gt;=189,S22&lt;405),"IMPACTO ALTO",0))))</f>
        <v>IMPACTO BAJO</v>
      </c>
      <c r="U22" s="44" t="s">
        <v>79</v>
      </c>
      <c r="V22" s="44" t="s">
        <v>80</v>
      </c>
      <c r="W22" s="45"/>
      <c r="X22" s="45" t="s">
        <v>36</v>
      </c>
    </row>
    <row r="23" spans="1:24" ht="46.5" customHeight="1" x14ac:dyDescent="0.2">
      <c r="A23" s="56"/>
      <c r="B23" s="58" t="s">
        <v>83</v>
      </c>
      <c r="C23" s="59" t="s">
        <v>84</v>
      </c>
      <c r="D23" s="60" t="s">
        <v>85</v>
      </c>
      <c r="E23" s="61"/>
      <c r="F23" s="44" t="s">
        <v>78</v>
      </c>
      <c r="G23" s="62" t="s">
        <v>36</v>
      </c>
      <c r="H23" s="62"/>
      <c r="I23" s="44" t="s">
        <v>37</v>
      </c>
      <c r="J23" s="44">
        <v>3</v>
      </c>
      <c r="K23" s="62">
        <v>3</v>
      </c>
      <c r="L23" s="62">
        <v>3</v>
      </c>
      <c r="M23" s="62">
        <v>3</v>
      </c>
      <c r="N23" s="62">
        <v>1</v>
      </c>
      <c r="O23" s="62">
        <f t="shared" si="3"/>
        <v>13</v>
      </c>
      <c r="P23" s="62">
        <v>1</v>
      </c>
      <c r="Q23" s="62">
        <v>2</v>
      </c>
      <c r="R23" s="62">
        <v>1</v>
      </c>
      <c r="S23" s="62">
        <f t="shared" si="4"/>
        <v>26</v>
      </c>
      <c r="T23" s="45" t="str">
        <f>IF(S23&lt;=59,"IMPACTO BAJO",(IF(AND(S23&gt;=60,S23&lt;=188),"IMPACTO MEDIO",IF(AND(S23&gt;=189,S23&lt;405),"IMPACTO ALTO",0))))</f>
        <v>IMPACTO BAJO</v>
      </c>
      <c r="U23" s="44" t="s">
        <v>79</v>
      </c>
      <c r="V23" s="44" t="s">
        <v>80</v>
      </c>
      <c r="W23" s="61"/>
      <c r="X23" s="63" t="s">
        <v>36</v>
      </c>
    </row>
    <row r="24" spans="1:24" ht="46.5" customHeight="1" x14ac:dyDescent="0.2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5"/>
      <c r="U24" s="54"/>
      <c r="V24" s="54"/>
      <c r="W24" s="55"/>
      <c r="X24" s="55"/>
    </row>
    <row r="25" spans="1:24" ht="46.5" customHeight="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U25" s="54"/>
      <c r="V25" s="54"/>
      <c r="W25" s="55"/>
      <c r="X25" s="55"/>
    </row>
    <row r="26" spans="1:24" ht="46.5" customHeight="1" x14ac:dyDescent="0.2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  <c r="U26" s="54"/>
      <c r="V26" s="54"/>
      <c r="W26" s="55"/>
      <c r="X26" s="55"/>
    </row>
    <row r="27" spans="1:24" ht="12.75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5"/>
      <c r="U27" s="54"/>
      <c r="V27" s="54"/>
      <c r="W27" s="55"/>
      <c r="X27" s="55"/>
    </row>
    <row r="28" spans="1:24" ht="12.75" customHeight="1" x14ac:dyDescent="0.2">
      <c r="T28" s="64"/>
    </row>
    <row r="29" spans="1:24" ht="27" customHeight="1" x14ac:dyDescent="0.2">
      <c r="A29" s="64"/>
      <c r="B29" s="64"/>
      <c r="C29" s="65" t="s">
        <v>68</v>
      </c>
      <c r="D29" s="66" t="s">
        <v>69</v>
      </c>
      <c r="E29" s="67"/>
      <c r="F29" s="68" t="s">
        <v>70</v>
      </c>
      <c r="G29" s="67"/>
      <c r="H29" s="66" t="s">
        <v>71</v>
      </c>
      <c r="I29" s="67"/>
      <c r="J29" s="64"/>
      <c r="K29" s="64"/>
      <c r="L29" s="64"/>
      <c r="M29" s="69"/>
      <c r="N29" s="69"/>
      <c r="O29" s="70"/>
      <c r="P29" s="70"/>
      <c r="Q29" s="70"/>
      <c r="R29" s="70"/>
      <c r="S29" s="64"/>
      <c r="T29" s="64"/>
      <c r="U29" s="64"/>
      <c r="V29" s="64"/>
      <c r="W29" s="64"/>
      <c r="X29" s="64"/>
    </row>
    <row r="30" spans="1:24" ht="12.75" x14ac:dyDescent="0.2">
      <c r="A30" s="64"/>
      <c r="B30" s="64"/>
      <c r="C30" s="65" t="s">
        <v>72</v>
      </c>
      <c r="D30" s="71" t="s">
        <v>73</v>
      </c>
      <c r="E30" s="67"/>
      <c r="F30" s="72">
        <v>43393</v>
      </c>
      <c r="G30" s="67"/>
      <c r="H30" s="73"/>
      <c r="I30" s="67"/>
      <c r="J30" s="64"/>
      <c r="K30" s="64"/>
      <c r="L30" s="64"/>
      <c r="M30" s="69"/>
      <c r="N30" s="69"/>
      <c r="O30" s="69"/>
      <c r="P30" s="69"/>
      <c r="Q30" s="69"/>
      <c r="R30" s="70"/>
      <c r="S30" s="64"/>
      <c r="T30" s="64"/>
      <c r="U30" s="64"/>
      <c r="V30" s="64"/>
      <c r="W30" s="64"/>
      <c r="X30" s="64"/>
    </row>
    <row r="31" spans="1:24" ht="12.75" customHeight="1" x14ac:dyDescent="0.2">
      <c r="T31" s="64"/>
    </row>
    <row r="32" spans="1:24" ht="12.75" customHeight="1" x14ac:dyDescent="0.2">
      <c r="T32" s="64"/>
    </row>
    <row r="33" spans="20:20" ht="12.75" customHeight="1" x14ac:dyDescent="0.2">
      <c r="T33" s="64"/>
    </row>
    <row r="34" spans="20:20" ht="12.75" customHeight="1" x14ac:dyDescent="0.2">
      <c r="T34" s="64"/>
    </row>
    <row r="35" spans="20:20" ht="12.75" customHeight="1" x14ac:dyDescent="0.2">
      <c r="T35" s="64"/>
    </row>
    <row r="36" spans="20:20" ht="12.75" customHeight="1" x14ac:dyDescent="0.2">
      <c r="T36" s="64"/>
    </row>
    <row r="37" spans="20:20" ht="12.75" customHeight="1" x14ac:dyDescent="0.2">
      <c r="T37" s="64"/>
    </row>
    <row r="38" spans="20:20" ht="12.75" customHeight="1" x14ac:dyDescent="0.2">
      <c r="T38" s="64"/>
    </row>
    <row r="39" spans="20:20" ht="12.75" customHeight="1" x14ac:dyDescent="0.2">
      <c r="T39" s="64"/>
    </row>
    <row r="40" spans="20:20" ht="12.75" customHeight="1" x14ac:dyDescent="0.2">
      <c r="T40" s="64"/>
    </row>
    <row r="41" spans="20:20" ht="12.75" customHeight="1" x14ac:dyDescent="0.2">
      <c r="T41" s="64"/>
    </row>
    <row r="42" spans="20:20" ht="12.75" customHeight="1" x14ac:dyDescent="0.2">
      <c r="T42" s="64"/>
    </row>
    <row r="43" spans="20:20" ht="12.75" customHeight="1" x14ac:dyDescent="0.2">
      <c r="T43" s="64"/>
    </row>
    <row r="44" spans="20:20" ht="12.75" customHeight="1" x14ac:dyDescent="0.2">
      <c r="T44" s="64"/>
    </row>
    <row r="45" spans="20:20" ht="12.75" customHeight="1" x14ac:dyDescent="0.2">
      <c r="T45" s="64"/>
    </row>
    <row r="46" spans="20:20" ht="12.75" customHeight="1" x14ac:dyDescent="0.2">
      <c r="T46" s="64"/>
    </row>
    <row r="47" spans="20:20" ht="12.75" customHeight="1" x14ac:dyDescent="0.2">
      <c r="T47" s="64"/>
    </row>
    <row r="48" spans="20:20" ht="12.75" customHeight="1" x14ac:dyDescent="0.2">
      <c r="T48" s="64"/>
    </row>
    <row r="49" spans="20:20" ht="12.75" customHeight="1" x14ac:dyDescent="0.2">
      <c r="T49" s="64"/>
    </row>
    <row r="50" spans="20:20" ht="12.75" customHeight="1" x14ac:dyDescent="0.2">
      <c r="T50" s="64"/>
    </row>
    <row r="51" spans="20:20" ht="12.75" customHeight="1" x14ac:dyDescent="0.2">
      <c r="T51" s="64"/>
    </row>
    <row r="52" spans="20:20" ht="12.75" customHeight="1" x14ac:dyDescent="0.2">
      <c r="T52" s="64"/>
    </row>
    <row r="53" spans="20:20" ht="12.75" customHeight="1" x14ac:dyDescent="0.2">
      <c r="T53" s="64"/>
    </row>
    <row r="54" spans="20:20" ht="12.75" customHeight="1" x14ac:dyDescent="0.2">
      <c r="T54" s="64"/>
    </row>
    <row r="55" spans="20:20" ht="12.75" customHeight="1" x14ac:dyDescent="0.2">
      <c r="T55" s="64"/>
    </row>
    <row r="56" spans="20:20" ht="12.75" customHeight="1" x14ac:dyDescent="0.2">
      <c r="T56" s="64"/>
    </row>
    <row r="57" spans="20:20" ht="12.75" customHeight="1" x14ac:dyDescent="0.2">
      <c r="T57" s="64"/>
    </row>
    <row r="58" spans="20:20" ht="12.75" customHeight="1" x14ac:dyDescent="0.2">
      <c r="T58" s="64"/>
    </row>
    <row r="59" spans="20:20" ht="12.75" customHeight="1" x14ac:dyDescent="0.2">
      <c r="T59" s="64"/>
    </row>
    <row r="60" spans="20:20" ht="12.75" customHeight="1" x14ac:dyDescent="0.2">
      <c r="T60" s="64"/>
    </row>
    <row r="61" spans="20:20" ht="12.75" customHeight="1" x14ac:dyDescent="0.2">
      <c r="T61" s="64"/>
    </row>
    <row r="62" spans="20:20" ht="12.75" customHeight="1" x14ac:dyDescent="0.2">
      <c r="T62" s="64"/>
    </row>
    <row r="63" spans="20:20" ht="12.75" customHeight="1" x14ac:dyDescent="0.2">
      <c r="T63" s="64"/>
    </row>
    <row r="64" spans="20:20" ht="12.75" customHeight="1" x14ac:dyDescent="0.2">
      <c r="T64" s="64"/>
    </row>
    <row r="65" spans="20:20" ht="12.75" customHeight="1" x14ac:dyDescent="0.2">
      <c r="T65" s="64"/>
    </row>
    <row r="66" spans="20:20" ht="12.75" customHeight="1" x14ac:dyDescent="0.2">
      <c r="T66" s="64"/>
    </row>
    <row r="67" spans="20:20" ht="12.75" customHeight="1" x14ac:dyDescent="0.2">
      <c r="T67" s="64"/>
    </row>
    <row r="68" spans="20:20" ht="12.75" customHeight="1" x14ac:dyDescent="0.2">
      <c r="T68" s="64"/>
    </row>
    <row r="69" spans="20:20" ht="12.75" customHeight="1" x14ac:dyDescent="0.2">
      <c r="T69" s="64"/>
    </row>
    <row r="70" spans="20:20" ht="12.75" customHeight="1" x14ac:dyDescent="0.2">
      <c r="T70" s="64"/>
    </row>
    <row r="71" spans="20:20" ht="12.75" customHeight="1" x14ac:dyDescent="0.2">
      <c r="T71" s="64"/>
    </row>
    <row r="72" spans="20:20" ht="12.75" customHeight="1" x14ac:dyDescent="0.2">
      <c r="T72" s="64"/>
    </row>
    <row r="73" spans="20:20" ht="12.75" customHeight="1" x14ac:dyDescent="0.2">
      <c r="T73" s="64"/>
    </row>
    <row r="74" spans="20:20" ht="12.75" customHeight="1" x14ac:dyDescent="0.2">
      <c r="T74" s="64"/>
    </row>
    <row r="75" spans="20:20" ht="12.75" customHeight="1" x14ac:dyDescent="0.2">
      <c r="T75" s="64"/>
    </row>
    <row r="76" spans="20:20" ht="12.75" customHeight="1" x14ac:dyDescent="0.2">
      <c r="T76" s="64"/>
    </row>
    <row r="77" spans="20:20" ht="12.75" customHeight="1" x14ac:dyDescent="0.2">
      <c r="T77" s="64"/>
    </row>
    <row r="78" spans="20:20" ht="12.75" customHeight="1" x14ac:dyDescent="0.2">
      <c r="T78" s="64"/>
    </row>
    <row r="79" spans="20:20" ht="12.75" customHeight="1" x14ac:dyDescent="0.2">
      <c r="T79" s="64"/>
    </row>
    <row r="80" spans="20:20" ht="12.75" customHeight="1" x14ac:dyDescent="0.2">
      <c r="T80" s="64"/>
    </row>
    <row r="81" spans="20:20" ht="12.75" customHeight="1" x14ac:dyDescent="0.2">
      <c r="T81" s="64"/>
    </row>
    <row r="82" spans="20:20" ht="12.75" customHeight="1" x14ac:dyDescent="0.2">
      <c r="T82" s="64"/>
    </row>
    <row r="83" spans="20:20" ht="12.75" customHeight="1" x14ac:dyDescent="0.2">
      <c r="T83" s="64"/>
    </row>
    <row r="84" spans="20:20" ht="12.75" customHeight="1" x14ac:dyDescent="0.2">
      <c r="T84" s="64"/>
    </row>
    <row r="85" spans="20:20" ht="12.75" customHeight="1" x14ac:dyDescent="0.2">
      <c r="T85" s="64"/>
    </row>
    <row r="86" spans="20:20" ht="12.75" customHeight="1" x14ac:dyDescent="0.2">
      <c r="T86" s="64"/>
    </row>
    <row r="87" spans="20:20" ht="12.75" customHeight="1" x14ac:dyDescent="0.2">
      <c r="T87" s="64"/>
    </row>
    <row r="88" spans="20:20" ht="12.75" customHeight="1" x14ac:dyDescent="0.2">
      <c r="T88" s="64"/>
    </row>
    <row r="89" spans="20:20" ht="12.75" customHeight="1" x14ac:dyDescent="0.2">
      <c r="T89" s="64"/>
    </row>
    <row r="90" spans="20:20" ht="12.75" customHeight="1" x14ac:dyDescent="0.2">
      <c r="T90" s="64"/>
    </row>
    <row r="91" spans="20:20" ht="12.75" customHeight="1" x14ac:dyDescent="0.2">
      <c r="T91" s="64"/>
    </row>
    <row r="92" spans="20:20" ht="12.75" customHeight="1" x14ac:dyDescent="0.2">
      <c r="T92" s="64"/>
    </row>
    <row r="93" spans="20:20" ht="12.75" customHeight="1" x14ac:dyDescent="0.2">
      <c r="T93" s="64"/>
    </row>
    <row r="94" spans="20:20" ht="12.75" customHeight="1" x14ac:dyDescent="0.2">
      <c r="T94" s="64"/>
    </row>
    <row r="95" spans="20:20" ht="12.75" customHeight="1" x14ac:dyDescent="0.2">
      <c r="T95" s="64"/>
    </row>
    <row r="96" spans="20:20" ht="12.75" customHeight="1" x14ac:dyDescent="0.2">
      <c r="T96" s="64"/>
    </row>
    <row r="97" spans="20:20" ht="12.75" customHeight="1" x14ac:dyDescent="0.2">
      <c r="T97" s="64"/>
    </row>
    <row r="98" spans="20:20" ht="12.75" customHeight="1" x14ac:dyDescent="0.2">
      <c r="T98" s="64"/>
    </row>
    <row r="99" spans="20:20" ht="12.75" customHeight="1" x14ac:dyDescent="0.2">
      <c r="T99" s="64"/>
    </row>
    <row r="100" spans="20:20" ht="12.75" customHeight="1" x14ac:dyDescent="0.2">
      <c r="T100" s="64"/>
    </row>
    <row r="101" spans="20:20" ht="12.75" customHeight="1" x14ac:dyDescent="0.2">
      <c r="T101" s="64"/>
    </row>
    <row r="102" spans="20:20" ht="12.75" customHeight="1" x14ac:dyDescent="0.2">
      <c r="T102" s="64"/>
    </row>
    <row r="103" spans="20:20" ht="12.75" customHeight="1" x14ac:dyDescent="0.2">
      <c r="T103" s="64"/>
    </row>
    <row r="104" spans="20:20" ht="12.75" customHeight="1" x14ac:dyDescent="0.2">
      <c r="T104" s="64"/>
    </row>
    <row r="105" spans="20:20" ht="12.75" customHeight="1" x14ac:dyDescent="0.2">
      <c r="T105" s="64"/>
    </row>
    <row r="106" spans="20:20" ht="12.75" customHeight="1" x14ac:dyDescent="0.2">
      <c r="T106" s="64"/>
    </row>
    <row r="107" spans="20:20" ht="12.75" customHeight="1" x14ac:dyDescent="0.2">
      <c r="T107" s="64"/>
    </row>
    <row r="108" spans="20:20" ht="12.75" customHeight="1" x14ac:dyDescent="0.2">
      <c r="T108" s="64"/>
    </row>
    <row r="109" spans="20:20" ht="12.75" customHeight="1" x14ac:dyDescent="0.2">
      <c r="T109" s="64"/>
    </row>
    <row r="110" spans="20:20" ht="12.75" customHeight="1" x14ac:dyDescent="0.2">
      <c r="T110" s="64"/>
    </row>
    <row r="111" spans="20:20" ht="12.75" customHeight="1" x14ac:dyDescent="0.2">
      <c r="T111" s="64"/>
    </row>
    <row r="112" spans="20:20" ht="12.75" customHeight="1" x14ac:dyDescent="0.2">
      <c r="T112" s="64"/>
    </row>
    <row r="113" spans="20:20" ht="12.75" customHeight="1" x14ac:dyDescent="0.2">
      <c r="T113" s="64"/>
    </row>
    <row r="114" spans="20:20" ht="12.75" customHeight="1" x14ac:dyDescent="0.2">
      <c r="T114" s="64"/>
    </row>
    <row r="115" spans="20:20" ht="12.75" customHeight="1" x14ac:dyDescent="0.2">
      <c r="T115" s="64"/>
    </row>
    <row r="116" spans="20:20" ht="12.75" customHeight="1" x14ac:dyDescent="0.2">
      <c r="T116" s="64"/>
    </row>
    <row r="117" spans="20:20" ht="12.75" customHeight="1" x14ac:dyDescent="0.2">
      <c r="T117" s="64"/>
    </row>
    <row r="118" spans="20:20" ht="12.75" customHeight="1" x14ac:dyDescent="0.2">
      <c r="T118" s="64"/>
    </row>
    <row r="119" spans="20:20" ht="12.75" customHeight="1" x14ac:dyDescent="0.2">
      <c r="T119" s="64"/>
    </row>
    <row r="120" spans="20:20" ht="12.75" customHeight="1" x14ac:dyDescent="0.2">
      <c r="T120" s="64"/>
    </row>
    <row r="121" spans="20:20" ht="12.75" customHeight="1" x14ac:dyDescent="0.2">
      <c r="T121" s="64"/>
    </row>
    <row r="122" spans="20:20" ht="12.75" customHeight="1" x14ac:dyDescent="0.2">
      <c r="T122" s="64"/>
    </row>
    <row r="123" spans="20:20" ht="12.75" customHeight="1" x14ac:dyDescent="0.2">
      <c r="T123" s="64"/>
    </row>
    <row r="124" spans="20:20" ht="12.75" customHeight="1" x14ac:dyDescent="0.2">
      <c r="T124" s="64"/>
    </row>
    <row r="125" spans="20:20" ht="12.75" customHeight="1" x14ac:dyDescent="0.2">
      <c r="T125" s="64"/>
    </row>
    <row r="126" spans="20:20" ht="12.75" customHeight="1" x14ac:dyDescent="0.2">
      <c r="T126" s="64"/>
    </row>
    <row r="127" spans="20:20" ht="12.75" customHeight="1" x14ac:dyDescent="0.2">
      <c r="T127" s="64"/>
    </row>
    <row r="128" spans="20:20" ht="12.75" customHeight="1" x14ac:dyDescent="0.2">
      <c r="T128" s="64"/>
    </row>
    <row r="129" spans="20:20" ht="12.75" customHeight="1" x14ac:dyDescent="0.2">
      <c r="T129" s="64"/>
    </row>
    <row r="130" spans="20:20" ht="12.75" customHeight="1" x14ac:dyDescent="0.2">
      <c r="T130" s="64"/>
    </row>
    <row r="131" spans="20:20" ht="12.75" customHeight="1" x14ac:dyDescent="0.2">
      <c r="T131" s="64"/>
    </row>
    <row r="132" spans="20:20" ht="12.75" customHeight="1" x14ac:dyDescent="0.2">
      <c r="T132" s="64"/>
    </row>
    <row r="133" spans="20:20" ht="12.75" customHeight="1" x14ac:dyDescent="0.2">
      <c r="T133" s="64"/>
    </row>
    <row r="134" spans="20:20" ht="12.75" customHeight="1" x14ac:dyDescent="0.2">
      <c r="T134" s="64"/>
    </row>
    <row r="135" spans="20:20" ht="12.75" customHeight="1" x14ac:dyDescent="0.2">
      <c r="T135" s="64"/>
    </row>
    <row r="136" spans="20:20" ht="12.75" customHeight="1" x14ac:dyDescent="0.2">
      <c r="T136" s="64"/>
    </row>
    <row r="137" spans="20:20" ht="12.75" customHeight="1" x14ac:dyDescent="0.2">
      <c r="T137" s="64"/>
    </row>
    <row r="138" spans="20:20" ht="12.75" customHeight="1" x14ac:dyDescent="0.2">
      <c r="T138" s="64"/>
    </row>
    <row r="139" spans="20:20" ht="12.75" customHeight="1" x14ac:dyDescent="0.2">
      <c r="T139" s="64"/>
    </row>
    <row r="140" spans="20:20" ht="12.75" customHeight="1" x14ac:dyDescent="0.2">
      <c r="T140" s="64"/>
    </row>
    <row r="141" spans="20:20" ht="12.75" customHeight="1" x14ac:dyDescent="0.2">
      <c r="T141" s="64"/>
    </row>
    <row r="142" spans="20:20" ht="12.75" customHeight="1" x14ac:dyDescent="0.2">
      <c r="T142" s="64"/>
    </row>
    <row r="143" spans="20:20" ht="12.75" customHeight="1" x14ac:dyDescent="0.2">
      <c r="T143" s="64"/>
    </row>
    <row r="144" spans="20:20" ht="12.75" customHeight="1" x14ac:dyDescent="0.2">
      <c r="T144" s="64"/>
    </row>
    <row r="145" spans="20:20" ht="12.75" customHeight="1" x14ac:dyDescent="0.2">
      <c r="T145" s="64"/>
    </row>
    <row r="146" spans="20:20" ht="12.75" customHeight="1" x14ac:dyDescent="0.2">
      <c r="T146" s="64"/>
    </row>
    <row r="147" spans="20:20" ht="12.75" customHeight="1" x14ac:dyDescent="0.2">
      <c r="T147" s="64"/>
    </row>
    <row r="148" spans="20:20" ht="12.75" customHeight="1" x14ac:dyDescent="0.2">
      <c r="T148" s="64"/>
    </row>
    <row r="149" spans="20:20" ht="12.75" customHeight="1" x14ac:dyDescent="0.2">
      <c r="T149" s="64"/>
    </row>
    <row r="150" spans="20:20" ht="12.75" customHeight="1" x14ac:dyDescent="0.2">
      <c r="T150" s="64"/>
    </row>
    <row r="151" spans="20:20" ht="12.75" customHeight="1" x14ac:dyDescent="0.2">
      <c r="T151" s="64"/>
    </row>
    <row r="152" spans="20:20" ht="12.75" customHeight="1" x14ac:dyDescent="0.2">
      <c r="T152" s="64"/>
    </row>
    <row r="153" spans="20:20" ht="12.75" customHeight="1" x14ac:dyDescent="0.2">
      <c r="T153" s="64"/>
    </row>
    <row r="154" spans="20:20" ht="12.75" customHeight="1" x14ac:dyDescent="0.2">
      <c r="T154" s="64"/>
    </row>
    <row r="155" spans="20:20" ht="12.75" customHeight="1" x14ac:dyDescent="0.2">
      <c r="T155" s="64"/>
    </row>
    <row r="156" spans="20:20" ht="12.75" customHeight="1" x14ac:dyDescent="0.2">
      <c r="T156" s="64"/>
    </row>
    <row r="157" spans="20:20" ht="12.75" customHeight="1" x14ac:dyDescent="0.2">
      <c r="T157" s="64"/>
    </row>
    <row r="158" spans="20:20" ht="12.75" customHeight="1" x14ac:dyDescent="0.2">
      <c r="T158" s="64"/>
    </row>
    <row r="159" spans="20:20" ht="12.75" customHeight="1" x14ac:dyDescent="0.2">
      <c r="T159" s="64"/>
    </row>
    <row r="160" spans="20:20" ht="12.75" customHeight="1" x14ac:dyDescent="0.2">
      <c r="T160" s="64"/>
    </row>
    <row r="161" spans="20:20" ht="12.75" customHeight="1" x14ac:dyDescent="0.2">
      <c r="T161" s="64"/>
    </row>
    <row r="162" spans="20:20" ht="12.75" customHeight="1" x14ac:dyDescent="0.2">
      <c r="T162" s="64"/>
    </row>
    <row r="163" spans="20:20" ht="12.75" customHeight="1" x14ac:dyDescent="0.2">
      <c r="T163" s="64"/>
    </row>
    <row r="164" spans="20:20" ht="12.75" customHeight="1" x14ac:dyDescent="0.2">
      <c r="T164" s="64"/>
    </row>
    <row r="165" spans="20:20" ht="12.75" customHeight="1" x14ac:dyDescent="0.2">
      <c r="T165" s="64"/>
    </row>
    <row r="166" spans="20:20" ht="12.75" customHeight="1" x14ac:dyDescent="0.2">
      <c r="T166" s="64"/>
    </row>
    <row r="167" spans="20:20" ht="12.75" customHeight="1" x14ac:dyDescent="0.2">
      <c r="T167" s="64"/>
    </row>
    <row r="168" spans="20:20" ht="12.75" customHeight="1" x14ac:dyDescent="0.2">
      <c r="T168" s="64"/>
    </row>
    <row r="169" spans="20:20" ht="12.75" customHeight="1" x14ac:dyDescent="0.2">
      <c r="T169" s="64"/>
    </row>
    <row r="170" spans="20:20" ht="12.75" customHeight="1" x14ac:dyDescent="0.2">
      <c r="T170" s="64"/>
    </row>
    <row r="171" spans="20:20" ht="12.75" customHeight="1" x14ac:dyDescent="0.2">
      <c r="T171" s="64"/>
    </row>
    <row r="172" spans="20:20" ht="12.75" customHeight="1" x14ac:dyDescent="0.2">
      <c r="T172" s="64"/>
    </row>
    <row r="173" spans="20:20" ht="12.75" customHeight="1" x14ac:dyDescent="0.2">
      <c r="T173" s="64"/>
    </row>
    <row r="174" spans="20:20" ht="12.75" customHeight="1" x14ac:dyDescent="0.2">
      <c r="T174" s="64"/>
    </row>
    <row r="175" spans="20:20" ht="12.75" customHeight="1" x14ac:dyDescent="0.2">
      <c r="T175" s="64"/>
    </row>
    <row r="176" spans="20:20" ht="12.75" customHeight="1" x14ac:dyDescent="0.2">
      <c r="T176" s="64"/>
    </row>
    <row r="177" spans="20:20" ht="12.75" customHeight="1" x14ac:dyDescent="0.2">
      <c r="T177" s="64"/>
    </row>
    <row r="178" spans="20:20" ht="12.75" customHeight="1" x14ac:dyDescent="0.2">
      <c r="T178" s="64"/>
    </row>
    <row r="179" spans="20:20" ht="12.75" customHeight="1" x14ac:dyDescent="0.2">
      <c r="T179" s="64"/>
    </row>
    <row r="180" spans="20:20" ht="12.75" customHeight="1" x14ac:dyDescent="0.2">
      <c r="T180" s="64"/>
    </row>
    <row r="181" spans="20:20" ht="12.75" customHeight="1" x14ac:dyDescent="0.2">
      <c r="T181" s="64"/>
    </row>
    <row r="182" spans="20:20" ht="12.75" customHeight="1" x14ac:dyDescent="0.2">
      <c r="T182" s="64"/>
    </row>
    <row r="183" spans="20:20" ht="12.75" customHeight="1" x14ac:dyDescent="0.2">
      <c r="T183" s="64"/>
    </row>
    <row r="184" spans="20:20" ht="12.75" customHeight="1" x14ac:dyDescent="0.2">
      <c r="T184" s="64"/>
    </row>
    <row r="185" spans="20:20" ht="12.75" customHeight="1" x14ac:dyDescent="0.2">
      <c r="T185" s="64"/>
    </row>
    <row r="186" spans="20:20" ht="12.75" customHeight="1" x14ac:dyDescent="0.2">
      <c r="T186" s="64"/>
    </row>
    <row r="187" spans="20:20" ht="12.75" customHeight="1" x14ac:dyDescent="0.2">
      <c r="T187" s="64"/>
    </row>
    <row r="188" spans="20:20" ht="12.75" customHeight="1" x14ac:dyDescent="0.2">
      <c r="T188" s="64"/>
    </row>
    <row r="189" spans="20:20" ht="12.75" customHeight="1" x14ac:dyDescent="0.2">
      <c r="T189" s="64"/>
    </row>
    <row r="190" spans="20:20" ht="12.75" customHeight="1" x14ac:dyDescent="0.2">
      <c r="T190" s="64"/>
    </row>
    <row r="191" spans="20:20" ht="12.75" customHeight="1" x14ac:dyDescent="0.2">
      <c r="T191" s="64"/>
    </row>
    <row r="192" spans="20:20" ht="12.75" customHeight="1" x14ac:dyDescent="0.2">
      <c r="T192" s="64"/>
    </row>
    <row r="193" spans="20:20" ht="12.75" customHeight="1" x14ac:dyDescent="0.2">
      <c r="T193" s="64"/>
    </row>
    <row r="194" spans="20:20" ht="12.75" customHeight="1" x14ac:dyDescent="0.2">
      <c r="T194" s="64"/>
    </row>
    <row r="195" spans="20:20" ht="12.75" customHeight="1" x14ac:dyDescent="0.2">
      <c r="T195" s="64"/>
    </row>
    <row r="196" spans="20:20" ht="12.75" customHeight="1" x14ac:dyDescent="0.2">
      <c r="T196" s="64"/>
    </row>
    <row r="197" spans="20:20" ht="12.75" customHeight="1" x14ac:dyDescent="0.2">
      <c r="T197" s="64"/>
    </row>
    <row r="198" spans="20:20" ht="12.75" customHeight="1" x14ac:dyDescent="0.2">
      <c r="T198" s="64"/>
    </row>
    <row r="199" spans="20:20" ht="12.75" customHeight="1" x14ac:dyDescent="0.2">
      <c r="T199" s="64"/>
    </row>
    <row r="200" spans="20:20" ht="12.75" customHeight="1" x14ac:dyDescent="0.2">
      <c r="T200" s="64"/>
    </row>
    <row r="201" spans="20:20" ht="12.75" customHeight="1" x14ac:dyDescent="0.2">
      <c r="T201" s="64"/>
    </row>
    <row r="202" spans="20:20" ht="12.75" customHeight="1" x14ac:dyDescent="0.2">
      <c r="T202" s="64"/>
    </row>
    <row r="203" spans="20:20" ht="12.75" customHeight="1" x14ac:dyDescent="0.2">
      <c r="T203" s="64"/>
    </row>
    <row r="204" spans="20:20" ht="12.75" customHeight="1" x14ac:dyDescent="0.2">
      <c r="T204" s="64"/>
    </row>
    <row r="205" spans="20:20" ht="12.75" customHeight="1" x14ac:dyDescent="0.2">
      <c r="T205" s="64"/>
    </row>
    <row r="206" spans="20:20" ht="12.75" customHeight="1" x14ac:dyDescent="0.2">
      <c r="T206" s="64"/>
    </row>
    <row r="207" spans="20:20" ht="12.75" customHeight="1" x14ac:dyDescent="0.2">
      <c r="T207" s="64"/>
    </row>
    <row r="208" spans="20:20" ht="12.75" customHeight="1" x14ac:dyDescent="0.2">
      <c r="T208" s="64"/>
    </row>
    <row r="209" spans="20:20" ht="12.75" customHeight="1" x14ac:dyDescent="0.2">
      <c r="T209" s="64"/>
    </row>
    <row r="210" spans="20:20" ht="12.75" customHeight="1" x14ac:dyDescent="0.2">
      <c r="T210" s="64"/>
    </row>
    <row r="211" spans="20:20" ht="12.75" customHeight="1" x14ac:dyDescent="0.2">
      <c r="T211" s="64"/>
    </row>
    <row r="212" spans="20:20" ht="12.75" customHeight="1" x14ac:dyDescent="0.2">
      <c r="T212" s="64"/>
    </row>
    <row r="213" spans="20:20" ht="12.75" customHeight="1" x14ac:dyDescent="0.2">
      <c r="T213" s="64"/>
    </row>
    <row r="214" spans="20:20" ht="12.75" customHeight="1" x14ac:dyDescent="0.2">
      <c r="T214" s="64"/>
    </row>
    <row r="215" spans="20:20" ht="12.75" customHeight="1" x14ac:dyDescent="0.2">
      <c r="T215" s="64"/>
    </row>
    <row r="216" spans="20:20" ht="12.75" customHeight="1" x14ac:dyDescent="0.2">
      <c r="T216" s="64"/>
    </row>
    <row r="217" spans="20:20" ht="12.75" customHeight="1" x14ac:dyDescent="0.2">
      <c r="T217" s="64"/>
    </row>
    <row r="218" spans="20:20" ht="12.75" customHeight="1" x14ac:dyDescent="0.2">
      <c r="T218" s="64"/>
    </row>
    <row r="219" spans="20:20" ht="12.75" customHeight="1" x14ac:dyDescent="0.2">
      <c r="T219" s="64"/>
    </row>
    <row r="220" spans="20:20" ht="12.75" customHeight="1" x14ac:dyDescent="0.2">
      <c r="T220" s="64"/>
    </row>
    <row r="221" spans="20:20" ht="12.75" customHeight="1" x14ac:dyDescent="0.2">
      <c r="T221" s="64"/>
    </row>
    <row r="222" spans="20:20" ht="12.75" customHeight="1" x14ac:dyDescent="0.2">
      <c r="T222" s="64"/>
    </row>
    <row r="223" spans="20:20" ht="12.75" customHeight="1" x14ac:dyDescent="0.2">
      <c r="T223" s="64"/>
    </row>
    <row r="224" spans="20:20" ht="12.75" customHeight="1" x14ac:dyDescent="0.2">
      <c r="T224" s="64"/>
    </row>
    <row r="225" spans="20:20" ht="12.75" customHeight="1" x14ac:dyDescent="0.2">
      <c r="T225" s="64"/>
    </row>
    <row r="226" spans="20:20" ht="12.75" customHeight="1" x14ac:dyDescent="0.2">
      <c r="T226" s="64"/>
    </row>
    <row r="227" spans="20:20" ht="12.75" customHeight="1" x14ac:dyDescent="0.2">
      <c r="T227" s="64"/>
    </row>
    <row r="228" spans="20:20" ht="12.75" customHeight="1" x14ac:dyDescent="0.2">
      <c r="T228" s="64"/>
    </row>
    <row r="229" spans="20:20" ht="12.75" customHeight="1" x14ac:dyDescent="0.2">
      <c r="T229" s="64"/>
    </row>
    <row r="230" spans="20:20" ht="12.75" customHeight="1" x14ac:dyDescent="0.2">
      <c r="T230" s="64"/>
    </row>
    <row r="231" spans="20:20" ht="12.75" customHeight="1" x14ac:dyDescent="0.2">
      <c r="T231" s="64"/>
    </row>
    <row r="232" spans="20:20" ht="12.75" customHeight="1" x14ac:dyDescent="0.2">
      <c r="T232" s="64"/>
    </row>
    <row r="233" spans="20:20" ht="12.75" customHeight="1" x14ac:dyDescent="0.2">
      <c r="T233" s="64"/>
    </row>
    <row r="234" spans="20:20" ht="12.75" customHeight="1" x14ac:dyDescent="0.2">
      <c r="T234" s="64"/>
    </row>
    <row r="235" spans="20:20" ht="12.75" customHeight="1" x14ac:dyDescent="0.2">
      <c r="T235" s="64"/>
    </row>
    <row r="236" spans="20:20" ht="12.75" customHeight="1" x14ac:dyDescent="0.2">
      <c r="T236" s="64"/>
    </row>
    <row r="237" spans="20:20" ht="12.75" customHeight="1" x14ac:dyDescent="0.2">
      <c r="T237" s="64"/>
    </row>
    <row r="238" spans="20:20" ht="12.75" customHeight="1" x14ac:dyDescent="0.2">
      <c r="T238" s="64"/>
    </row>
    <row r="239" spans="20:20" ht="12.75" customHeight="1" x14ac:dyDescent="0.2">
      <c r="T239" s="64"/>
    </row>
    <row r="240" spans="20:20" ht="12.75" customHeight="1" x14ac:dyDescent="0.2">
      <c r="T240" s="64"/>
    </row>
    <row r="241" spans="20:20" ht="12.75" customHeight="1" x14ac:dyDescent="0.2">
      <c r="T241" s="64"/>
    </row>
    <row r="242" spans="20:20" ht="12.75" customHeight="1" x14ac:dyDescent="0.2">
      <c r="T242" s="64"/>
    </row>
    <row r="243" spans="20:20" ht="12.75" customHeight="1" x14ac:dyDescent="0.2">
      <c r="T243" s="64"/>
    </row>
    <row r="244" spans="20:20" ht="12.75" customHeight="1" x14ac:dyDescent="0.2">
      <c r="T244" s="64"/>
    </row>
    <row r="245" spans="20:20" ht="12.75" customHeight="1" x14ac:dyDescent="0.2">
      <c r="T245" s="64"/>
    </row>
    <row r="246" spans="20:20" ht="12.75" customHeight="1" x14ac:dyDescent="0.2">
      <c r="T246" s="64"/>
    </row>
    <row r="247" spans="20:20" ht="12.75" customHeight="1" x14ac:dyDescent="0.2">
      <c r="T247" s="64"/>
    </row>
    <row r="248" spans="20:20" ht="12.75" customHeight="1" x14ac:dyDescent="0.2">
      <c r="T248" s="64"/>
    </row>
    <row r="249" spans="20:20" ht="12.75" customHeight="1" x14ac:dyDescent="0.2">
      <c r="T249" s="64"/>
    </row>
    <row r="250" spans="20:20" ht="12.75" customHeight="1" x14ac:dyDescent="0.2">
      <c r="T250" s="64"/>
    </row>
    <row r="251" spans="20:20" ht="12.75" customHeight="1" x14ac:dyDescent="0.2">
      <c r="T251" s="64"/>
    </row>
    <row r="252" spans="20:20" ht="12.75" customHeight="1" x14ac:dyDescent="0.2">
      <c r="T252" s="64"/>
    </row>
    <row r="253" spans="20:20" ht="12.75" customHeight="1" x14ac:dyDescent="0.2">
      <c r="T253" s="64"/>
    </row>
    <row r="254" spans="20:20" ht="12.75" customHeight="1" x14ac:dyDescent="0.2">
      <c r="T254" s="64"/>
    </row>
    <row r="255" spans="20:20" ht="12.75" customHeight="1" x14ac:dyDescent="0.2">
      <c r="T255" s="64"/>
    </row>
    <row r="256" spans="20:20" ht="12.75" customHeight="1" x14ac:dyDescent="0.2">
      <c r="T256" s="64"/>
    </row>
    <row r="257" spans="20:20" ht="12.75" customHeight="1" x14ac:dyDescent="0.2">
      <c r="T257" s="64"/>
    </row>
    <row r="258" spans="20:20" ht="12.75" customHeight="1" x14ac:dyDescent="0.2">
      <c r="T258" s="64"/>
    </row>
    <row r="259" spans="20:20" ht="12.75" customHeight="1" x14ac:dyDescent="0.2">
      <c r="T259" s="64"/>
    </row>
    <row r="260" spans="20:20" ht="12.75" customHeight="1" x14ac:dyDescent="0.2">
      <c r="T260" s="64"/>
    </row>
    <row r="261" spans="20:20" ht="12.75" customHeight="1" x14ac:dyDescent="0.2">
      <c r="T261" s="64"/>
    </row>
    <row r="262" spans="20:20" ht="12.75" customHeight="1" x14ac:dyDescent="0.2">
      <c r="T262" s="64"/>
    </row>
    <row r="263" spans="20:20" ht="12.75" customHeight="1" x14ac:dyDescent="0.2">
      <c r="T263" s="64"/>
    </row>
    <row r="264" spans="20:20" ht="12.75" customHeight="1" x14ac:dyDescent="0.2">
      <c r="T264" s="64"/>
    </row>
    <row r="265" spans="20:20" ht="12.75" customHeight="1" x14ac:dyDescent="0.2">
      <c r="T265" s="64"/>
    </row>
    <row r="266" spans="20:20" ht="12.75" customHeight="1" x14ac:dyDescent="0.2">
      <c r="T266" s="64"/>
    </row>
    <row r="267" spans="20:20" ht="12.75" customHeight="1" x14ac:dyDescent="0.2">
      <c r="T267" s="64"/>
    </row>
    <row r="268" spans="20:20" ht="12.75" customHeight="1" x14ac:dyDescent="0.2">
      <c r="T268" s="64"/>
    </row>
    <row r="269" spans="20:20" ht="12.75" customHeight="1" x14ac:dyDescent="0.2">
      <c r="T269" s="64"/>
    </row>
    <row r="270" spans="20:20" ht="12.75" customHeight="1" x14ac:dyDescent="0.2">
      <c r="T270" s="64"/>
    </row>
    <row r="271" spans="20:20" ht="12.75" customHeight="1" x14ac:dyDescent="0.2">
      <c r="T271" s="64"/>
    </row>
    <row r="272" spans="20:20" ht="12.75" customHeight="1" x14ac:dyDescent="0.2">
      <c r="T272" s="64"/>
    </row>
    <row r="273" spans="20:20" ht="12.75" customHeight="1" x14ac:dyDescent="0.2">
      <c r="T273" s="64"/>
    </row>
    <row r="274" spans="20:20" ht="12.75" customHeight="1" x14ac:dyDescent="0.2">
      <c r="T274" s="64"/>
    </row>
    <row r="275" spans="20:20" ht="12.75" customHeight="1" x14ac:dyDescent="0.2">
      <c r="T275" s="64"/>
    </row>
    <row r="276" spans="20:20" ht="12.75" customHeight="1" x14ac:dyDescent="0.2">
      <c r="T276" s="64"/>
    </row>
    <row r="277" spans="20:20" ht="12.75" customHeight="1" x14ac:dyDescent="0.2">
      <c r="T277" s="64"/>
    </row>
    <row r="278" spans="20:20" ht="12.75" customHeight="1" x14ac:dyDescent="0.2">
      <c r="T278" s="64"/>
    </row>
    <row r="279" spans="20:20" ht="12.75" customHeight="1" x14ac:dyDescent="0.2">
      <c r="T279" s="64"/>
    </row>
    <row r="280" spans="20:20" ht="12.75" customHeight="1" x14ac:dyDescent="0.2">
      <c r="T280" s="64"/>
    </row>
    <row r="281" spans="20:20" ht="12.75" customHeight="1" x14ac:dyDescent="0.2">
      <c r="T281" s="64"/>
    </row>
    <row r="282" spans="20:20" ht="12.75" customHeight="1" x14ac:dyDescent="0.2">
      <c r="T282" s="64"/>
    </row>
    <row r="283" spans="20:20" ht="12.75" customHeight="1" x14ac:dyDescent="0.2">
      <c r="T283" s="64"/>
    </row>
    <row r="284" spans="20:20" ht="12.75" customHeight="1" x14ac:dyDescent="0.2">
      <c r="T284" s="64"/>
    </row>
    <row r="285" spans="20:20" ht="12.75" customHeight="1" x14ac:dyDescent="0.2">
      <c r="T285" s="64"/>
    </row>
    <row r="286" spans="20:20" ht="12.75" customHeight="1" x14ac:dyDescent="0.2">
      <c r="T286" s="64"/>
    </row>
    <row r="287" spans="20:20" ht="12.75" customHeight="1" x14ac:dyDescent="0.2">
      <c r="T287" s="64"/>
    </row>
    <row r="288" spans="20:20" ht="12.75" customHeight="1" x14ac:dyDescent="0.2">
      <c r="T288" s="64"/>
    </row>
    <row r="289" spans="20:20" ht="12.75" customHeight="1" x14ac:dyDescent="0.2">
      <c r="T289" s="64"/>
    </row>
    <row r="290" spans="20:20" ht="12.75" customHeight="1" x14ac:dyDescent="0.2">
      <c r="T290" s="64"/>
    </row>
    <row r="291" spans="20:20" ht="12.75" customHeight="1" x14ac:dyDescent="0.2">
      <c r="T291" s="64"/>
    </row>
    <row r="292" spans="20:20" ht="12.75" customHeight="1" x14ac:dyDescent="0.2">
      <c r="T292" s="64"/>
    </row>
    <row r="293" spans="20:20" ht="12.75" customHeight="1" x14ac:dyDescent="0.2">
      <c r="T293" s="64"/>
    </row>
    <row r="294" spans="20:20" ht="12.75" customHeight="1" x14ac:dyDescent="0.2">
      <c r="T294" s="64"/>
    </row>
    <row r="295" spans="20:20" ht="12.75" customHeight="1" x14ac:dyDescent="0.2">
      <c r="T295" s="64"/>
    </row>
    <row r="296" spans="20:20" ht="12.75" customHeight="1" x14ac:dyDescent="0.2">
      <c r="T296" s="64"/>
    </row>
    <row r="297" spans="20:20" ht="12.75" customHeight="1" x14ac:dyDescent="0.2">
      <c r="T297" s="64"/>
    </row>
    <row r="298" spans="20:20" ht="12.75" customHeight="1" x14ac:dyDescent="0.2">
      <c r="T298" s="64"/>
    </row>
    <row r="299" spans="20:20" ht="12.75" customHeight="1" x14ac:dyDescent="0.2">
      <c r="T299" s="64"/>
    </row>
    <row r="300" spans="20:20" ht="12.75" customHeight="1" x14ac:dyDescent="0.2">
      <c r="T300" s="64"/>
    </row>
    <row r="301" spans="20:20" ht="12.75" customHeight="1" x14ac:dyDescent="0.2">
      <c r="T301" s="64"/>
    </row>
    <row r="302" spans="20:20" ht="12.75" customHeight="1" x14ac:dyDescent="0.2">
      <c r="T302" s="64"/>
    </row>
    <row r="303" spans="20:20" ht="12.75" customHeight="1" x14ac:dyDescent="0.2">
      <c r="T303" s="64"/>
    </row>
    <row r="304" spans="20:20" ht="12.75" customHeight="1" x14ac:dyDescent="0.2">
      <c r="T304" s="64"/>
    </row>
    <row r="305" spans="20:20" ht="12.75" customHeight="1" x14ac:dyDescent="0.2">
      <c r="T305" s="64"/>
    </row>
    <row r="306" spans="20:20" ht="12.75" customHeight="1" x14ac:dyDescent="0.2">
      <c r="T306" s="64"/>
    </row>
    <row r="307" spans="20:20" ht="12.75" customHeight="1" x14ac:dyDescent="0.2">
      <c r="T307" s="64"/>
    </row>
    <row r="308" spans="20:20" ht="12.75" customHeight="1" x14ac:dyDescent="0.2">
      <c r="T308" s="64"/>
    </row>
    <row r="309" spans="20:20" ht="12.75" customHeight="1" x14ac:dyDescent="0.2">
      <c r="T309" s="64"/>
    </row>
    <row r="310" spans="20:20" ht="12.75" customHeight="1" x14ac:dyDescent="0.2">
      <c r="T310" s="64"/>
    </row>
    <row r="311" spans="20:20" ht="12.75" customHeight="1" x14ac:dyDescent="0.2">
      <c r="T311" s="64"/>
    </row>
    <row r="312" spans="20:20" ht="12.75" customHeight="1" x14ac:dyDescent="0.2">
      <c r="T312" s="64"/>
    </row>
    <row r="313" spans="20:20" ht="12.75" customHeight="1" x14ac:dyDescent="0.2">
      <c r="T313" s="64"/>
    </row>
    <row r="314" spans="20:20" ht="12.75" customHeight="1" x14ac:dyDescent="0.2">
      <c r="T314" s="64"/>
    </row>
    <row r="315" spans="20:20" ht="12.75" customHeight="1" x14ac:dyDescent="0.2">
      <c r="T315" s="64"/>
    </row>
    <row r="316" spans="20:20" ht="12.75" customHeight="1" x14ac:dyDescent="0.2">
      <c r="T316" s="64"/>
    </row>
    <row r="317" spans="20:20" ht="12.75" customHeight="1" x14ac:dyDescent="0.2">
      <c r="T317" s="64"/>
    </row>
    <row r="318" spans="20:20" ht="12.75" customHeight="1" x14ac:dyDescent="0.2">
      <c r="T318" s="64"/>
    </row>
    <row r="319" spans="20:20" ht="12.75" customHeight="1" x14ac:dyDescent="0.2">
      <c r="T319" s="64"/>
    </row>
    <row r="320" spans="20:20" ht="12.75" customHeight="1" x14ac:dyDescent="0.2">
      <c r="T320" s="64"/>
    </row>
    <row r="321" spans="20:20" ht="12.75" customHeight="1" x14ac:dyDescent="0.2">
      <c r="T321" s="64"/>
    </row>
    <row r="322" spans="20:20" ht="12.75" customHeight="1" x14ac:dyDescent="0.2">
      <c r="T322" s="64"/>
    </row>
    <row r="323" spans="20:20" ht="12.75" customHeight="1" x14ac:dyDescent="0.2">
      <c r="T323" s="64"/>
    </row>
    <row r="324" spans="20:20" ht="12.75" customHeight="1" x14ac:dyDescent="0.2">
      <c r="T324" s="64"/>
    </row>
    <row r="325" spans="20:20" ht="12.75" customHeight="1" x14ac:dyDescent="0.2">
      <c r="T325" s="64"/>
    </row>
    <row r="326" spans="20:20" ht="12.75" customHeight="1" x14ac:dyDescent="0.2">
      <c r="T326" s="64"/>
    </row>
    <row r="327" spans="20:20" ht="12.75" customHeight="1" x14ac:dyDescent="0.2">
      <c r="T327" s="64"/>
    </row>
    <row r="328" spans="20:20" ht="12.75" customHeight="1" x14ac:dyDescent="0.2">
      <c r="T328" s="64"/>
    </row>
    <row r="329" spans="20:20" ht="12.75" customHeight="1" x14ac:dyDescent="0.2">
      <c r="T329" s="64"/>
    </row>
    <row r="330" spans="20:20" ht="12.75" customHeight="1" x14ac:dyDescent="0.2">
      <c r="T330" s="64"/>
    </row>
    <row r="331" spans="20:20" ht="12.75" customHeight="1" x14ac:dyDescent="0.2">
      <c r="T331" s="64"/>
    </row>
    <row r="332" spans="20:20" ht="12.75" customHeight="1" x14ac:dyDescent="0.2">
      <c r="T332" s="64"/>
    </row>
    <row r="333" spans="20:20" ht="12.75" customHeight="1" x14ac:dyDescent="0.2">
      <c r="T333" s="64"/>
    </row>
    <row r="334" spans="20:20" ht="12.75" customHeight="1" x14ac:dyDescent="0.2">
      <c r="T334" s="64"/>
    </row>
    <row r="335" spans="20:20" ht="12.75" customHeight="1" x14ac:dyDescent="0.2">
      <c r="T335" s="64"/>
    </row>
    <row r="336" spans="20:20" ht="12.75" customHeight="1" x14ac:dyDescent="0.2">
      <c r="T336" s="64"/>
    </row>
    <row r="337" spans="20:20" ht="12.75" customHeight="1" x14ac:dyDescent="0.2">
      <c r="T337" s="64"/>
    </row>
    <row r="338" spans="20:20" ht="12.75" customHeight="1" x14ac:dyDescent="0.2">
      <c r="T338" s="64"/>
    </row>
    <row r="339" spans="20:20" ht="12.75" customHeight="1" x14ac:dyDescent="0.2">
      <c r="T339" s="64"/>
    </row>
    <row r="340" spans="20:20" ht="12.75" customHeight="1" x14ac:dyDescent="0.2">
      <c r="T340" s="64"/>
    </row>
    <row r="341" spans="20:20" ht="12.75" customHeight="1" x14ac:dyDescent="0.2">
      <c r="T341" s="64"/>
    </row>
    <row r="342" spans="20:20" ht="12.75" customHeight="1" x14ac:dyDescent="0.2">
      <c r="T342" s="64"/>
    </row>
    <row r="343" spans="20:20" ht="12.75" customHeight="1" x14ac:dyDescent="0.2">
      <c r="T343" s="64"/>
    </row>
    <row r="344" spans="20:20" ht="12.75" customHeight="1" x14ac:dyDescent="0.2">
      <c r="T344" s="64"/>
    </row>
    <row r="345" spans="20:20" ht="12.75" customHeight="1" x14ac:dyDescent="0.2">
      <c r="T345" s="64"/>
    </row>
    <row r="346" spans="20:20" ht="12.75" customHeight="1" x14ac:dyDescent="0.2">
      <c r="T346" s="64"/>
    </row>
    <row r="347" spans="20:20" ht="12.75" customHeight="1" x14ac:dyDescent="0.2">
      <c r="T347" s="64"/>
    </row>
    <row r="348" spans="20:20" ht="12.75" customHeight="1" x14ac:dyDescent="0.2">
      <c r="T348" s="64"/>
    </row>
    <row r="349" spans="20:20" ht="12.75" customHeight="1" x14ac:dyDescent="0.2">
      <c r="T349" s="64"/>
    </row>
    <row r="350" spans="20:20" ht="12.75" customHeight="1" x14ac:dyDescent="0.2">
      <c r="T350" s="64"/>
    </row>
    <row r="351" spans="20:20" ht="12.75" customHeight="1" x14ac:dyDescent="0.2">
      <c r="T351" s="64"/>
    </row>
    <row r="352" spans="20:20" ht="12.75" customHeight="1" x14ac:dyDescent="0.2">
      <c r="T352" s="64"/>
    </row>
    <row r="353" spans="20:20" ht="12.75" customHeight="1" x14ac:dyDescent="0.2">
      <c r="T353" s="64"/>
    </row>
    <row r="354" spans="20:20" ht="12.75" customHeight="1" x14ac:dyDescent="0.2">
      <c r="T354" s="64"/>
    </row>
    <row r="355" spans="20:20" ht="12.75" customHeight="1" x14ac:dyDescent="0.2">
      <c r="T355" s="64"/>
    </row>
    <row r="356" spans="20:20" ht="12.75" customHeight="1" x14ac:dyDescent="0.2">
      <c r="T356" s="64"/>
    </row>
    <row r="357" spans="20:20" ht="12.75" customHeight="1" x14ac:dyDescent="0.2">
      <c r="T357" s="64"/>
    </row>
    <row r="358" spans="20:20" ht="12.75" customHeight="1" x14ac:dyDescent="0.2">
      <c r="T358" s="64"/>
    </row>
    <row r="359" spans="20:20" ht="12.75" customHeight="1" x14ac:dyDescent="0.2">
      <c r="T359" s="64"/>
    </row>
    <row r="360" spans="20:20" ht="12.75" customHeight="1" x14ac:dyDescent="0.2">
      <c r="T360" s="64"/>
    </row>
    <row r="361" spans="20:20" ht="12.75" customHeight="1" x14ac:dyDescent="0.2">
      <c r="T361" s="64"/>
    </row>
    <row r="362" spans="20:20" ht="12.75" customHeight="1" x14ac:dyDescent="0.2">
      <c r="T362" s="64"/>
    </row>
    <row r="363" spans="20:20" ht="12.75" customHeight="1" x14ac:dyDescent="0.2">
      <c r="T363" s="64"/>
    </row>
    <row r="364" spans="20:20" ht="12.75" customHeight="1" x14ac:dyDescent="0.2">
      <c r="T364" s="64"/>
    </row>
    <row r="365" spans="20:20" ht="12.75" customHeight="1" x14ac:dyDescent="0.2">
      <c r="T365" s="64"/>
    </row>
    <row r="366" spans="20:20" ht="12.75" customHeight="1" x14ac:dyDescent="0.2">
      <c r="T366" s="64"/>
    </row>
    <row r="367" spans="20:20" ht="12.75" customHeight="1" x14ac:dyDescent="0.2">
      <c r="T367" s="64"/>
    </row>
    <row r="368" spans="20:20" ht="12.75" customHeight="1" x14ac:dyDescent="0.2">
      <c r="T368" s="64"/>
    </row>
    <row r="369" spans="20:20" ht="12.75" customHeight="1" x14ac:dyDescent="0.2">
      <c r="T369" s="64"/>
    </row>
    <row r="370" spans="20:20" ht="12.75" customHeight="1" x14ac:dyDescent="0.2">
      <c r="T370" s="64"/>
    </row>
    <row r="371" spans="20:20" ht="12.75" customHeight="1" x14ac:dyDescent="0.2">
      <c r="T371" s="64"/>
    </row>
    <row r="372" spans="20:20" ht="12.75" customHeight="1" x14ac:dyDescent="0.2">
      <c r="T372" s="64"/>
    </row>
    <row r="373" spans="20:20" ht="12.75" customHeight="1" x14ac:dyDescent="0.2">
      <c r="T373" s="64"/>
    </row>
    <row r="374" spans="20:20" ht="12.75" customHeight="1" x14ac:dyDescent="0.2">
      <c r="T374" s="64"/>
    </row>
    <row r="375" spans="20:20" ht="12.75" customHeight="1" x14ac:dyDescent="0.2">
      <c r="T375" s="64"/>
    </row>
    <row r="376" spans="20:20" ht="12.75" customHeight="1" x14ac:dyDescent="0.2">
      <c r="T376" s="64"/>
    </row>
    <row r="377" spans="20:20" ht="12.75" customHeight="1" x14ac:dyDescent="0.2">
      <c r="T377" s="64"/>
    </row>
    <row r="378" spans="20:20" ht="12.75" customHeight="1" x14ac:dyDescent="0.2">
      <c r="T378" s="64"/>
    </row>
    <row r="379" spans="20:20" ht="12.75" customHeight="1" x14ac:dyDescent="0.2">
      <c r="T379" s="64"/>
    </row>
    <row r="380" spans="20:20" ht="12.75" customHeight="1" x14ac:dyDescent="0.2">
      <c r="T380" s="64"/>
    </row>
    <row r="381" spans="20:20" ht="12.75" customHeight="1" x14ac:dyDescent="0.2">
      <c r="T381" s="64"/>
    </row>
    <row r="382" spans="20:20" ht="12.75" customHeight="1" x14ac:dyDescent="0.2">
      <c r="T382" s="64"/>
    </row>
    <row r="383" spans="20:20" ht="12.75" customHeight="1" x14ac:dyDescent="0.2">
      <c r="T383" s="64"/>
    </row>
    <row r="384" spans="20:20" ht="12.75" customHeight="1" x14ac:dyDescent="0.2">
      <c r="T384" s="64"/>
    </row>
    <row r="385" spans="20:20" ht="12.75" customHeight="1" x14ac:dyDescent="0.2">
      <c r="T385" s="64"/>
    </row>
    <row r="386" spans="20:20" ht="12.75" customHeight="1" x14ac:dyDescent="0.2">
      <c r="T386" s="64"/>
    </row>
    <row r="387" spans="20:20" ht="12.75" customHeight="1" x14ac:dyDescent="0.2">
      <c r="T387" s="64"/>
    </row>
    <row r="388" spans="20:20" ht="12.75" customHeight="1" x14ac:dyDescent="0.2">
      <c r="T388" s="64"/>
    </row>
    <row r="389" spans="20:20" ht="12.75" customHeight="1" x14ac:dyDescent="0.2">
      <c r="T389" s="64"/>
    </row>
    <row r="390" spans="20:20" ht="12.75" customHeight="1" x14ac:dyDescent="0.2">
      <c r="T390" s="64"/>
    </row>
    <row r="391" spans="20:20" ht="12.75" customHeight="1" x14ac:dyDescent="0.2">
      <c r="T391" s="64"/>
    </row>
    <row r="392" spans="20:20" ht="12.75" customHeight="1" x14ac:dyDescent="0.2">
      <c r="T392" s="64"/>
    </row>
    <row r="393" spans="20:20" ht="12.75" customHeight="1" x14ac:dyDescent="0.2">
      <c r="T393" s="64"/>
    </row>
    <row r="394" spans="20:20" ht="12.75" customHeight="1" x14ac:dyDescent="0.2">
      <c r="T394" s="64"/>
    </row>
    <row r="395" spans="20:20" ht="12.75" customHeight="1" x14ac:dyDescent="0.2">
      <c r="T395" s="64"/>
    </row>
    <row r="396" spans="20:20" ht="12.75" customHeight="1" x14ac:dyDescent="0.2">
      <c r="T396" s="64"/>
    </row>
    <row r="397" spans="20:20" ht="12.75" customHeight="1" x14ac:dyDescent="0.2">
      <c r="T397" s="64"/>
    </row>
    <row r="398" spans="20:20" ht="12.75" customHeight="1" x14ac:dyDescent="0.2">
      <c r="T398" s="64"/>
    </row>
    <row r="399" spans="20:20" ht="12.75" customHeight="1" x14ac:dyDescent="0.2">
      <c r="T399" s="64"/>
    </row>
    <row r="400" spans="20:20" ht="12.75" customHeight="1" x14ac:dyDescent="0.2">
      <c r="T400" s="64"/>
    </row>
    <row r="401" spans="20:20" ht="12.75" customHeight="1" x14ac:dyDescent="0.2">
      <c r="T401" s="64"/>
    </row>
    <row r="402" spans="20:20" ht="12.75" customHeight="1" x14ac:dyDescent="0.2">
      <c r="T402" s="64"/>
    </row>
    <row r="403" spans="20:20" ht="12.75" customHeight="1" x14ac:dyDescent="0.2">
      <c r="T403" s="64"/>
    </row>
    <row r="404" spans="20:20" ht="12.75" customHeight="1" x14ac:dyDescent="0.2">
      <c r="T404" s="64"/>
    </row>
    <row r="405" spans="20:20" ht="12.75" customHeight="1" x14ac:dyDescent="0.2">
      <c r="T405" s="64"/>
    </row>
    <row r="406" spans="20:20" ht="12.75" customHeight="1" x14ac:dyDescent="0.2">
      <c r="T406" s="64"/>
    </row>
    <row r="407" spans="20:20" ht="12.75" customHeight="1" x14ac:dyDescent="0.2">
      <c r="T407" s="64"/>
    </row>
    <row r="408" spans="20:20" ht="12.75" customHeight="1" x14ac:dyDescent="0.2">
      <c r="T408" s="64"/>
    </row>
    <row r="409" spans="20:20" ht="12.75" customHeight="1" x14ac:dyDescent="0.2">
      <c r="T409" s="64"/>
    </row>
    <row r="410" spans="20:20" ht="12.75" customHeight="1" x14ac:dyDescent="0.2">
      <c r="T410" s="64"/>
    </row>
    <row r="411" spans="20:20" ht="12.75" customHeight="1" x14ac:dyDescent="0.2">
      <c r="T411" s="64"/>
    </row>
    <row r="412" spans="20:20" ht="12.75" customHeight="1" x14ac:dyDescent="0.2">
      <c r="T412" s="64"/>
    </row>
    <row r="413" spans="20:20" ht="12.75" customHeight="1" x14ac:dyDescent="0.2">
      <c r="T413" s="64"/>
    </row>
    <row r="414" spans="20:20" ht="12.75" customHeight="1" x14ac:dyDescent="0.2">
      <c r="T414" s="64"/>
    </row>
    <row r="415" spans="20:20" ht="12.75" customHeight="1" x14ac:dyDescent="0.2">
      <c r="T415" s="64"/>
    </row>
    <row r="416" spans="20:20" ht="12.75" customHeight="1" x14ac:dyDescent="0.2">
      <c r="T416" s="64"/>
    </row>
    <row r="417" spans="20:20" ht="12.75" customHeight="1" x14ac:dyDescent="0.2">
      <c r="T417" s="64"/>
    </row>
    <row r="418" spans="20:20" ht="12.75" customHeight="1" x14ac:dyDescent="0.2">
      <c r="T418" s="64"/>
    </row>
    <row r="419" spans="20:20" ht="12.75" customHeight="1" x14ac:dyDescent="0.2">
      <c r="T419" s="64"/>
    </row>
    <row r="420" spans="20:20" ht="12.75" customHeight="1" x14ac:dyDescent="0.2">
      <c r="T420" s="64"/>
    </row>
    <row r="421" spans="20:20" ht="12.75" customHeight="1" x14ac:dyDescent="0.2">
      <c r="T421" s="64"/>
    </row>
    <row r="422" spans="20:20" ht="12.75" customHeight="1" x14ac:dyDescent="0.2">
      <c r="T422" s="64"/>
    </row>
    <row r="423" spans="20:20" ht="12.75" customHeight="1" x14ac:dyDescent="0.2">
      <c r="T423" s="64"/>
    </row>
    <row r="424" spans="20:20" ht="12.75" customHeight="1" x14ac:dyDescent="0.2">
      <c r="T424" s="64"/>
    </row>
    <row r="425" spans="20:20" ht="12.75" customHeight="1" x14ac:dyDescent="0.2">
      <c r="T425" s="64"/>
    </row>
    <row r="426" spans="20:20" ht="12.75" customHeight="1" x14ac:dyDescent="0.2">
      <c r="T426" s="64"/>
    </row>
    <row r="427" spans="20:20" ht="12.75" customHeight="1" x14ac:dyDescent="0.2">
      <c r="T427" s="64"/>
    </row>
    <row r="428" spans="20:20" ht="12.75" customHeight="1" x14ac:dyDescent="0.2">
      <c r="T428" s="64"/>
    </row>
    <row r="429" spans="20:20" ht="12.75" customHeight="1" x14ac:dyDescent="0.2">
      <c r="T429" s="64"/>
    </row>
    <row r="430" spans="20:20" ht="12.75" customHeight="1" x14ac:dyDescent="0.2">
      <c r="T430" s="64"/>
    </row>
    <row r="431" spans="20:20" ht="12.75" customHeight="1" x14ac:dyDescent="0.2">
      <c r="T431" s="64"/>
    </row>
    <row r="432" spans="20:20" ht="12.75" customHeight="1" x14ac:dyDescent="0.2">
      <c r="T432" s="64"/>
    </row>
    <row r="433" spans="20:20" ht="12.75" customHeight="1" x14ac:dyDescent="0.2">
      <c r="T433" s="64"/>
    </row>
    <row r="434" spans="20:20" ht="12.75" customHeight="1" x14ac:dyDescent="0.2">
      <c r="T434" s="64"/>
    </row>
    <row r="435" spans="20:20" ht="12.75" customHeight="1" x14ac:dyDescent="0.2">
      <c r="T435" s="64"/>
    </row>
    <row r="436" spans="20:20" ht="12.75" customHeight="1" x14ac:dyDescent="0.2">
      <c r="T436" s="64"/>
    </row>
    <row r="437" spans="20:20" ht="12.75" customHeight="1" x14ac:dyDescent="0.2">
      <c r="T437" s="64"/>
    </row>
    <row r="438" spans="20:20" ht="12.75" customHeight="1" x14ac:dyDescent="0.2">
      <c r="T438" s="64"/>
    </row>
    <row r="439" spans="20:20" ht="12.75" customHeight="1" x14ac:dyDescent="0.2">
      <c r="T439" s="64"/>
    </row>
    <row r="440" spans="20:20" ht="12.75" customHeight="1" x14ac:dyDescent="0.2">
      <c r="T440" s="64"/>
    </row>
    <row r="441" spans="20:20" ht="12.75" customHeight="1" x14ac:dyDescent="0.2">
      <c r="T441" s="64"/>
    </row>
    <row r="442" spans="20:20" ht="12.75" customHeight="1" x14ac:dyDescent="0.2">
      <c r="T442" s="64"/>
    </row>
    <row r="443" spans="20:20" ht="12.75" customHeight="1" x14ac:dyDescent="0.2">
      <c r="T443" s="64"/>
    </row>
    <row r="444" spans="20:20" ht="12.75" customHeight="1" x14ac:dyDescent="0.2">
      <c r="T444" s="64"/>
    </row>
    <row r="445" spans="20:20" ht="12.75" customHeight="1" x14ac:dyDescent="0.2">
      <c r="T445" s="64"/>
    </row>
    <row r="446" spans="20:20" ht="12.75" customHeight="1" x14ac:dyDescent="0.2">
      <c r="T446" s="64"/>
    </row>
    <row r="447" spans="20:20" ht="12.75" customHeight="1" x14ac:dyDescent="0.2">
      <c r="T447" s="64"/>
    </row>
    <row r="448" spans="20:20" ht="12.75" customHeight="1" x14ac:dyDescent="0.2">
      <c r="T448" s="64"/>
    </row>
    <row r="449" spans="20:20" ht="12.75" customHeight="1" x14ac:dyDescent="0.2">
      <c r="T449" s="64"/>
    </row>
    <row r="450" spans="20:20" ht="12.75" customHeight="1" x14ac:dyDescent="0.2">
      <c r="T450" s="64"/>
    </row>
    <row r="451" spans="20:20" ht="12.75" customHeight="1" x14ac:dyDescent="0.2">
      <c r="T451" s="64"/>
    </row>
    <row r="452" spans="20:20" ht="12.75" customHeight="1" x14ac:dyDescent="0.2">
      <c r="T452" s="64"/>
    </row>
    <row r="453" spans="20:20" ht="12.75" customHeight="1" x14ac:dyDescent="0.2">
      <c r="T453" s="64"/>
    </row>
    <row r="454" spans="20:20" ht="12.75" customHeight="1" x14ac:dyDescent="0.2">
      <c r="T454" s="64"/>
    </row>
    <row r="455" spans="20:20" ht="12.75" customHeight="1" x14ac:dyDescent="0.2">
      <c r="T455" s="64"/>
    </row>
    <row r="456" spans="20:20" ht="12.75" customHeight="1" x14ac:dyDescent="0.2">
      <c r="T456" s="64"/>
    </row>
    <row r="457" spans="20:20" ht="12.75" customHeight="1" x14ac:dyDescent="0.2">
      <c r="T457" s="64"/>
    </row>
    <row r="458" spans="20:20" ht="12.75" customHeight="1" x14ac:dyDescent="0.2">
      <c r="T458" s="64"/>
    </row>
    <row r="459" spans="20:20" ht="12.75" customHeight="1" x14ac:dyDescent="0.2">
      <c r="T459" s="64"/>
    </row>
    <row r="460" spans="20:20" ht="12.75" customHeight="1" x14ac:dyDescent="0.2">
      <c r="T460" s="64"/>
    </row>
    <row r="461" spans="20:20" ht="12.75" customHeight="1" x14ac:dyDescent="0.2">
      <c r="T461" s="64"/>
    </row>
    <row r="462" spans="20:20" ht="12.75" customHeight="1" x14ac:dyDescent="0.2">
      <c r="T462" s="64"/>
    </row>
    <row r="463" spans="20:20" ht="12.75" customHeight="1" x14ac:dyDescent="0.2">
      <c r="T463" s="64"/>
    </row>
    <row r="464" spans="20:20" ht="12.75" customHeight="1" x14ac:dyDescent="0.2">
      <c r="T464" s="64"/>
    </row>
    <row r="465" spans="20:20" ht="12.75" customHeight="1" x14ac:dyDescent="0.2">
      <c r="T465" s="64"/>
    </row>
    <row r="466" spans="20:20" ht="12.75" customHeight="1" x14ac:dyDescent="0.2">
      <c r="T466" s="64"/>
    </row>
    <row r="467" spans="20:20" ht="12.75" customHeight="1" x14ac:dyDescent="0.2">
      <c r="T467" s="64"/>
    </row>
    <row r="468" spans="20:20" ht="12.75" customHeight="1" x14ac:dyDescent="0.2">
      <c r="T468" s="64"/>
    </row>
    <row r="469" spans="20:20" ht="12.75" customHeight="1" x14ac:dyDescent="0.2">
      <c r="T469" s="64"/>
    </row>
    <row r="470" spans="20:20" ht="12.75" customHeight="1" x14ac:dyDescent="0.2">
      <c r="T470" s="64"/>
    </row>
    <row r="471" spans="20:20" ht="12.75" customHeight="1" x14ac:dyDescent="0.2">
      <c r="T471" s="64"/>
    </row>
    <row r="472" spans="20:20" ht="12.75" customHeight="1" x14ac:dyDescent="0.2">
      <c r="T472" s="64"/>
    </row>
    <row r="473" spans="20:20" ht="12.75" customHeight="1" x14ac:dyDescent="0.2">
      <c r="T473" s="64"/>
    </row>
    <row r="474" spans="20:20" ht="12.75" customHeight="1" x14ac:dyDescent="0.2">
      <c r="T474" s="64"/>
    </row>
    <row r="475" spans="20:20" ht="12.75" customHeight="1" x14ac:dyDescent="0.2">
      <c r="T475" s="64"/>
    </row>
    <row r="476" spans="20:20" ht="12.75" customHeight="1" x14ac:dyDescent="0.2">
      <c r="T476" s="64"/>
    </row>
    <row r="477" spans="20:20" ht="12.75" customHeight="1" x14ac:dyDescent="0.2">
      <c r="T477" s="64"/>
    </row>
    <row r="478" spans="20:20" ht="12.75" customHeight="1" x14ac:dyDescent="0.2">
      <c r="T478" s="64"/>
    </row>
    <row r="479" spans="20:20" ht="12.75" customHeight="1" x14ac:dyDescent="0.2">
      <c r="T479" s="64"/>
    </row>
    <row r="480" spans="20:20" ht="12.75" customHeight="1" x14ac:dyDescent="0.2">
      <c r="T480" s="64"/>
    </row>
    <row r="481" spans="20:20" ht="12.75" customHeight="1" x14ac:dyDescent="0.2">
      <c r="T481" s="64"/>
    </row>
    <row r="482" spans="20:20" ht="12.75" customHeight="1" x14ac:dyDescent="0.2">
      <c r="T482" s="64"/>
    </row>
    <row r="483" spans="20:20" ht="12.75" customHeight="1" x14ac:dyDescent="0.2">
      <c r="T483" s="64"/>
    </row>
    <row r="484" spans="20:20" ht="12.75" customHeight="1" x14ac:dyDescent="0.2">
      <c r="T484" s="64"/>
    </row>
    <row r="485" spans="20:20" ht="12.75" customHeight="1" x14ac:dyDescent="0.2">
      <c r="T485" s="64"/>
    </row>
    <row r="486" spans="20:20" ht="12.75" customHeight="1" x14ac:dyDescent="0.2">
      <c r="T486" s="64"/>
    </row>
    <row r="487" spans="20:20" ht="12.75" customHeight="1" x14ac:dyDescent="0.2">
      <c r="T487" s="64"/>
    </row>
    <row r="488" spans="20:20" ht="12.75" customHeight="1" x14ac:dyDescent="0.2">
      <c r="T488" s="64"/>
    </row>
    <row r="489" spans="20:20" ht="12.75" customHeight="1" x14ac:dyDescent="0.2">
      <c r="T489" s="64"/>
    </row>
    <row r="490" spans="20:20" ht="12.75" customHeight="1" x14ac:dyDescent="0.2">
      <c r="T490" s="64"/>
    </row>
    <row r="491" spans="20:20" ht="12.75" customHeight="1" x14ac:dyDescent="0.2">
      <c r="T491" s="64"/>
    </row>
    <row r="492" spans="20:20" ht="12.75" customHeight="1" x14ac:dyDescent="0.2">
      <c r="T492" s="64"/>
    </row>
    <row r="493" spans="20:20" ht="12.75" customHeight="1" x14ac:dyDescent="0.2">
      <c r="T493" s="64"/>
    </row>
    <row r="494" spans="20:20" ht="12.75" customHeight="1" x14ac:dyDescent="0.2">
      <c r="T494" s="64"/>
    </row>
    <row r="495" spans="20:20" ht="12.75" customHeight="1" x14ac:dyDescent="0.2">
      <c r="T495" s="64"/>
    </row>
    <row r="496" spans="20:20" ht="12.75" customHeight="1" x14ac:dyDescent="0.2">
      <c r="T496" s="64"/>
    </row>
    <row r="497" spans="20:20" ht="12.75" customHeight="1" x14ac:dyDescent="0.2">
      <c r="T497" s="64"/>
    </row>
    <row r="498" spans="20:20" ht="12.75" customHeight="1" x14ac:dyDescent="0.2">
      <c r="T498" s="64"/>
    </row>
    <row r="499" spans="20:20" ht="12.75" customHeight="1" x14ac:dyDescent="0.2">
      <c r="T499" s="64"/>
    </row>
    <row r="500" spans="20:20" ht="12.75" customHeight="1" x14ac:dyDescent="0.2">
      <c r="T500" s="64"/>
    </row>
    <row r="501" spans="20:20" ht="12.75" customHeight="1" x14ac:dyDescent="0.2">
      <c r="T501" s="64"/>
    </row>
    <row r="502" spans="20:20" ht="12.75" customHeight="1" x14ac:dyDescent="0.2">
      <c r="T502" s="64"/>
    </row>
    <row r="503" spans="20:20" ht="12.75" customHeight="1" x14ac:dyDescent="0.2">
      <c r="T503" s="64"/>
    </row>
    <row r="504" spans="20:20" ht="12.75" customHeight="1" x14ac:dyDescent="0.2">
      <c r="T504" s="64"/>
    </row>
    <row r="505" spans="20:20" ht="12.75" customHeight="1" x14ac:dyDescent="0.2">
      <c r="T505" s="64"/>
    </row>
    <row r="506" spans="20:20" ht="12.75" customHeight="1" x14ac:dyDescent="0.2">
      <c r="T506" s="64"/>
    </row>
    <row r="507" spans="20:20" ht="12.75" customHeight="1" x14ac:dyDescent="0.2">
      <c r="T507" s="64"/>
    </row>
    <row r="508" spans="20:20" ht="12.75" customHeight="1" x14ac:dyDescent="0.2">
      <c r="T508" s="64"/>
    </row>
    <row r="509" spans="20:20" ht="12.75" customHeight="1" x14ac:dyDescent="0.2">
      <c r="T509" s="64"/>
    </row>
    <row r="510" spans="20:20" ht="12.75" customHeight="1" x14ac:dyDescent="0.2">
      <c r="T510" s="64"/>
    </row>
    <row r="511" spans="20:20" ht="12.75" customHeight="1" x14ac:dyDescent="0.2">
      <c r="T511" s="64"/>
    </row>
    <row r="512" spans="20:20" ht="12.75" customHeight="1" x14ac:dyDescent="0.2">
      <c r="T512" s="64"/>
    </row>
    <row r="513" spans="20:20" ht="12.75" customHeight="1" x14ac:dyDescent="0.2">
      <c r="T513" s="64"/>
    </row>
    <row r="514" spans="20:20" ht="12.75" customHeight="1" x14ac:dyDescent="0.2">
      <c r="T514" s="64"/>
    </row>
    <row r="515" spans="20:20" ht="12.75" customHeight="1" x14ac:dyDescent="0.2">
      <c r="T515" s="64"/>
    </row>
    <row r="516" spans="20:20" ht="12.75" customHeight="1" x14ac:dyDescent="0.2">
      <c r="T516" s="64"/>
    </row>
    <row r="517" spans="20:20" ht="12.75" customHeight="1" x14ac:dyDescent="0.2">
      <c r="T517" s="64"/>
    </row>
    <row r="518" spans="20:20" ht="12.75" customHeight="1" x14ac:dyDescent="0.2">
      <c r="T518" s="64"/>
    </row>
    <row r="519" spans="20:20" ht="12.75" customHeight="1" x14ac:dyDescent="0.2">
      <c r="T519" s="64"/>
    </row>
    <row r="520" spans="20:20" ht="12.75" customHeight="1" x14ac:dyDescent="0.2">
      <c r="T520" s="64"/>
    </row>
    <row r="521" spans="20:20" ht="12.75" customHeight="1" x14ac:dyDescent="0.2">
      <c r="T521" s="64"/>
    </row>
    <row r="522" spans="20:20" ht="12.75" customHeight="1" x14ac:dyDescent="0.2">
      <c r="T522" s="64"/>
    </row>
    <row r="523" spans="20:20" ht="12.75" customHeight="1" x14ac:dyDescent="0.2">
      <c r="T523" s="64"/>
    </row>
    <row r="524" spans="20:20" ht="12.75" customHeight="1" x14ac:dyDescent="0.2">
      <c r="T524" s="64"/>
    </row>
    <row r="525" spans="20:20" ht="12.75" customHeight="1" x14ac:dyDescent="0.2">
      <c r="T525" s="64"/>
    </row>
    <row r="526" spans="20:20" ht="12.75" customHeight="1" x14ac:dyDescent="0.2">
      <c r="T526" s="64"/>
    </row>
    <row r="527" spans="20:20" ht="12.75" customHeight="1" x14ac:dyDescent="0.2">
      <c r="T527" s="64"/>
    </row>
    <row r="528" spans="20:20" ht="12.75" customHeight="1" x14ac:dyDescent="0.2">
      <c r="T528" s="64"/>
    </row>
    <row r="529" spans="20:20" ht="12.75" customHeight="1" x14ac:dyDescent="0.2">
      <c r="T529" s="64"/>
    </row>
    <row r="530" spans="20:20" ht="12.75" customHeight="1" x14ac:dyDescent="0.2">
      <c r="T530" s="64"/>
    </row>
    <row r="531" spans="20:20" ht="12.75" customHeight="1" x14ac:dyDescent="0.2">
      <c r="T531" s="64"/>
    </row>
    <row r="532" spans="20:20" ht="12.75" customHeight="1" x14ac:dyDescent="0.2">
      <c r="T532" s="64"/>
    </row>
    <row r="533" spans="20:20" ht="12.75" customHeight="1" x14ac:dyDescent="0.2">
      <c r="T533" s="64"/>
    </row>
    <row r="534" spans="20:20" ht="12.75" customHeight="1" x14ac:dyDescent="0.2">
      <c r="T534" s="64"/>
    </row>
    <row r="535" spans="20:20" ht="12.75" customHeight="1" x14ac:dyDescent="0.2">
      <c r="T535" s="64"/>
    </row>
    <row r="536" spans="20:20" ht="12.75" customHeight="1" x14ac:dyDescent="0.2">
      <c r="T536" s="64"/>
    </row>
    <row r="537" spans="20:20" ht="12.75" customHeight="1" x14ac:dyDescent="0.2">
      <c r="T537" s="64"/>
    </row>
    <row r="538" spans="20:20" ht="12.75" customHeight="1" x14ac:dyDescent="0.2">
      <c r="T538" s="64"/>
    </row>
    <row r="539" spans="20:20" ht="12.75" customHeight="1" x14ac:dyDescent="0.2">
      <c r="T539" s="64"/>
    </row>
    <row r="540" spans="20:20" ht="12.75" customHeight="1" x14ac:dyDescent="0.2">
      <c r="T540" s="64"/>
    </row>
    <row r="541" spans="20:20" ht="12.75" customHeight="1" x14ac:dyDescent="0.2">
      <c r="T541" s="64"/>
    </row>
    <row r="542" spans="20:20" ht="12.75" customHeight="1" x14ac:dyDescent="0.2">
      <c r="T542" s="64"/>
    </row>
    <row r="543" spans="20:20" ht="12.75" customHeight="1" x14ac:dyDescent="0.2">
      <c r="T543" s="64"/>
    </row>
    <row r="544" spans="20:20" ht="12.75" customHeight="1" x14ac:dyDescent="0.2">
      <c r="T544" s="64"/>
    </row>
    <row r="545" spans="20:20" ht="12.75" customHeight="1" x14ac:dyDescent="0.2">
      <c r="T545" s="64"/>
    </row>
    <row r="546" spans="20:20" ht="12.75" customHeight="1" x14ac:dyDescent="0.2">
      <c r="T546" s="64"/>
    </row>
    <row r="547" spans="20:20" ht="12.75" customHeight="1" x14ac:dyDescent="0.2">
      <c r="T547" s="64"/>
    </row>
    <row r="548" spans="20:20" ht="12.75" customHeight="1" x14ac:dyDescent="0.2">
      <c r="T548" s="64"/>
    </row>
    <row r="549" spans="20:20" ht="12.75" customHeight="1" x14ac:dyDescent="0.2">
      <c r="T549" s="64"/>
    </row>
    <row r="550" spans="20:20" ht="12.75" customHeight="1" x14ac:dyDescent="0.2">
      <c r="T550" s="64"/>
    </row>
    <row r="551" spans="20:20" ht="12.75" customHeight="1" x14ac:dyDescent="0.2">
      <c r="T551" s="64"/>
    </row>
    <row r="552" spans="20:20" ht="12.75" customHeight="1" x14ac:dyDescent="0.2">
      <c r="T552" s="64"/>
    </row>
    <row r="553" spans="20:20" ht="12.75" customHeight="1" x14ac:dyDescent="0.2">
      <c r="T553" s="64"/>
    </row>
    <row r="554" spans="20:20" ht="12.75" customHeight="1" x14ac:dyDescent="0.2">
      <c r="T554" s="64"/>
    </row>
    <row r="555" spans="20:20" ht="12.75" customHeight="1" x14ac:dyDescent="0.2">
      <c r="T555" s="64"/>
    </row>
    <row r="556" spans="20:20" ht="12.75" customHeight="1" x14ac:dyDescent="0.2">
      <c r="T556" s="64"/>
    </row>
    <row r="557" spans="20:20" ht="12.75" customHeight="1" x14ac:dyDescent="0.2">
      <c r="T557" s="64"/>
    </row>
    <row r="558" spans="20:20" ht="12.75" customHeight="1" x14ac:dyDescent="0.2">
      <c r="T558" s="64"/>
    </row>
    <row r="559" spans="20:20" ht="12.75" customHeight="1" x14ac:dyDescent="0.2">
      <c r="T559" s="64"/>
    </row>
    <row r="560" spans="20:20" ht="12.75" customHeight="1" x14ac:dyDescent="0.2">
      <c r="T560" s="64"/>
    </row>
    <row r="561" spans="20:20" ht="12.75" customHeight="1" x14ac:dyDescent="0.2">
      <c r="T561" s="64"/>
    </row>
    <row r="562" spans="20:20" ht="12.75" customHeight="1" x14ac:dyDescent="0.2">
      <c r="T562" s="64"/>
    </row>
    <row r="563" spans="20:20" ht="12.75" customHeight="1" x14ac:dyDescent="0.2">
      <c r="T563" s="64"/>
    </row>
    <row r="564" spans="20:20" ht="12.75" customHeight="1" x14ac:dyDescent="0.2">
      <c r="T564" s="64"/>
    </row>
    <row r="565" spans="20:20" ht="12.75" customHeight="1" x14ac:dyDescent="0.2">
      <c r="T565" s="64"/>
    </row>
    <row r="566" spans="20:20" ht="12.75" customHeight="1" x14ac:dyDescent="0.2">
      <c r="T566" s="64"/>
    </row>
    <row r="567" spans="20:20" ht="12.75" customHeight="1" x14ac:dyDescent="0.2">
      <c r="T567" s="64"/>
    </row>
    <row r="568" spans="20:20" ht="12.75" customHeight="1" x14ac:dyDescent="0.2">
      <c r="T568" s="64"/>
    </row>
    <row r="569" spans="20:20" ht="12.75" customHeight="1" x14ac:dyDescent="0.2">
      <c r="T569" s="64"/>
    </row>
    <row r="570" spans="20:20" ht="12.75" customHeight="1" x14ac:dyDescent="0.2">
      <c r="T570" s="64"/>
    </row>
    <row r="571" spans="20:20" ht="12.75" customHeight="1" x14ac:dyDescent="0.2">
      <c r="T571" s="64"/>
    </row>
    <row r="572" spans="20:20" ht="12.75" customHeight="1" x14ac:dyDescent="0.2">
      <c r="T572" s="64"/>
    </row>
    <row r="573" spans="20:20" ht="12.75" customHeight="1" x14ac:dyDescent="0.2">
      <c r="T573" s="64"/>
    </row>
    <row r="574" spans="20:20" ht="12.75" customHeight="1" x14ac:dyDescent="0.2">
      <c r="T574" s="64"/>
    </row>
    <row r="575" spans="20:20" ht="12.75" customHeight="1" x14ac:dyDescent="0.2">
      <c r="T575" s="64"/>
    </row>
    <row r="576" spans="20:20" ht="12.75" customHeight="1" x14ac:dyDescent="0.2">
      <c r="T576" s="64"/>
    </row>
    <row r="577" spans="20:20" ht="12.75" customHeight="1" x14ac:dyDescent="0.2">
      <c r="T577" s="64"/>
    </row>
    <row r="578" spans="20:20" ht="12.75" customHeight="1" x14ac:dyDescent="0.2">
      <c r="T578" s="64"/>
    </row>
    <row r="579" spans="20:20" ht="12.75" customHeight="1" x14ac:dyDescent="0.2">
      <c r="T579" s="64"/>
    </row>
    <row r="580" spans="20:20" ht="12.75" customHeight="1" x14ac:dyDescent="0.2">
      <c r="T580" s="64"/>
    </row>
    <row r="581" spans="20:20" ht="12.75" customHeight="1" x14ac:dyDescent="0.2">
      <c r="T581" s="64"/>
    </row>
    <row r="582" spans="20:20" ht="12.75" customHeight="1" x14ac:dyDescent="0.2">
      <c r="T582" s="64"/>
    </row>
    <row r="583" spans="20:20" ht="12.75" customHeight="1" x14ac:dyDescent="0.2">
      <c r="T583" s="64"/>
    </row>
    <row r="584" spans="20:20" ht="12.75" customHeight="1" x14ac:dyDescent="0.2">
      <c r="T584" s="64"/>
    </row>
    <row r="585" spans="20:20" ht="12.75" customHeight="1" x14ac:dyDescent="0.2">
      <c r="T585" s="64"/>
    </row>
    <row r="586" spans="20:20" ht="12.75" customHeight="1" x14ac:dyDescent="0.2">
      <c r="T586" s="64"/>
    </row>
    <row r="587" spans="20:20" ht="12.75" customHeight="1" x14ac:dyDescent="0.2">
      <c r="T587" s="64"/>
    </row>
    <row r="588" spans="20:20" ht="12.75" customHeight="1" x14ac:dyDescent="0.2">
      <c r="T588" s="64"/>
    </row>
    <row r="589" spans="20:20" ht="12.75" customHeight="1" x14ac:dyDescent="0.2">
      <c r="T589" s="64"/>
    </row>
    <row r="590" spans="20:20" ht="12.75" customHeight="1" x14ac:dyDescent="0.2">
      <c r="T590" s="64"/>
    </row>
    <row r="591" spans="20:20" ht="12.75" customHeight="1" x14ac:dyDescent="0.2">
      <c r="T591" s="64"/>
    </row>
    <row r="592" spans="20:20" ht="12.75" customHeight="1" x14ac:dyDescent="0.2">
      <c r="T592" s="64"/>
    </row>
    <row r="593" spans="20:20" ht="12.75" customHeight="1" x14ac:dyDescent="0.2">
      <c r="T593" s="64"/>
    </row>
    <row r="594" spans="20:20" ht="12.75" customHeight="1" x14ac:dyDescent="0.2">
      <c r="T594" s="64"/>
    </row>
    <row r="595" spans="20:20" ht="12.75" customHeight="1" x14ac:dyDescent="0.2">
      <c r="T595" s="64"/>
    </row>
    <row r="596" spans="20:20" ht="12.75" customHeight="1" x14ac:dyDescent="0.2">
      <c r="T596" s="64"/>
    </row>
    <row r="597" spans="20:20" ht="12.75" customHeight="1" x14ac:dyDescent="0.2">
      <c r="T597" s="64"/>
    </row>
    <row r="598" spans="20:20" ht="12.75" customHeight="1" x14ac:dyDescent="0.2">
      <c r="T598" s="64"/>
    </row>
    <row r="599" spans="20:20" ht="12.75" customHeight="1" x14ac:dyDescent="0.2">
      <c r="T599" s="64"/>
    </row>
    <row r="600" spans="20:20" ht="12.75" customHeight="1" x14ac:dyDescent="0.2">
      <c r="T600" s="64"/>
    </row>
    <row r="601" spans="20:20" ht="12.75" customHeight="1" x14ac:dyDescent="0.2">
      <c r="T601" s="64"/>
    </row>
    <row r="602" spans="20:20" ht="12.75" customHeight="1" x14ac:dyDescent="0.2">
      <c r="T602" s="64"/>
    </row>
    <row r="603" spans="20:20" ht="12.75" customHeight="1" x14ac:dyDescent="0.2">
      <c r="T603" s="64"/>
    </row>
    <row r="604" spans="20:20" ht="12.75" customHeight="1" x14ac:dyDescent="0.2">
      <c r="T604" s="64"/>
    </row>
    <row r="605" spans="20:20" ht="12.75" customHeight="1" x14ac:dyDescent="0.2">
      <c r="T605" s="64"/>
    </row>
    <row r="606" spans="20:20" ht="12.75" customHeight="1" x14ac:dyDescent="0.2">
      <c r="T606" s="64"/>
    </row>
    <row r="607" spans="20:20" ht="12.75" customHeight="1" x14ac:dyDescent="0.2">
      <c r="T607" s="64"/>
    </row>
    <row r="608" spans="20:20" ht="12.75" customHeight="1" x14ac:dyDescent="0.2">
      <c r="T608" s="64"/>
    </row>
    <row r="609" spans="20:20" ht="12.75" customHeight="1" x14ac:dyDescent="0.2">
      <c r="T609" s="64"/>
    </row>
    <row r="610" spans="20:20" ht="12.75" customHeight="1" x14ac:dyDescent="0.2">
      <c r="T610" s="64"/>
    </row>
    <row r="611" spans="20:20" ht="12.75" customHeight="1" x14ac:dyDescent="0.2">
      <c r="T611" s="64"/>
    </row>
    <row r="612" spans="20:20" ht="12.75" customHeight="1" x14ac:dyDescent="0.2">
      <c r="T612" s="64"/>
    </row>
    <row r="613" spans="20:20" ht="12.75" customHeight="1" x14ac:dyDescent="0.2">
      <c r="T613" s="64"/>
    </row>
    <row r="614" spans="20:20" ht="12.75" customHeight="1" x14ac:dyDescent="0.2">
      <c r="T614" s="64"/>
    </row>
    <row r="615" spans="20:20" ht="12.75" customHeight="1" x14ac:dyDescent="0.2">
      <c r="T615" s="64"/>
    </row>
    <row r="616" spans="20:20" ht="12.75" customHeight="1" x14ac:dyDescent="0.2">
      <c r="T616" s="64"/>
    </row>
    <row r="617" spans="20:20" ht="12.75" customHeight="1" x14ac:dyDescent="0.2">
      <c r="T617" s="64"/>
    </row>
    <row r="618" spans="20:20" ht="12.75" customHeight="1" x14ac:dyDescent="0.2">
      <c r="T618" s="64"/>
    </row>
    <row r="619" spans="20:20" ht="12.75" customHeight="1" x14ac:dyDescent="0.2">
      <c r="T619" s="64"/>
    </row>
    <row r="620" spans="20:20" ht="12.75" customHeight="1" x14ac:dyDescent="0.2">
      <c r="T620" s="64"/>
    </row>
    <row r="621" spans="20:20" ht="12.75" customHeight="1" x14ac:dyDescent="0.2">
      <c r="T621" s="64"/>
    </row>
    <row r="622" spans="20:20" ht="12.75" customHeight="1" x14ac:dyDescent="0.2">
      <c r="T622" s="64"/>
    </row>
    <row r="623" spans="20:20" ht="12.75" customHeight="1" x14ac:dyDescent="0.2">
      <c r="T623" s="64"/>
    </row>
    <row r="624" spans="20:20" ht="12.75" customHeight="1" x14ac:dyDescent="0.2">
      <c r="T624" s="64"/>
    </row>
    <row r="625" spans="20:20" ht="12.75" customHeight="1" x14ac:dyDescent="0.2">
      <c r="T625" s="64"/>
    </row>
    <row r="626" spans="20:20" ht="12.75" customHeight="1" x14ac:dyDescent="0.2">
      <c r="T626" s="64"/>
    </row>
    <row r="627" spans="20:20" ht="12.75" customHeight="1" x14ac:dyDescent="0.2">
      <c r="T627" s="64"/>
    </row>
    <row r="628" spans="20:20" ht="12.75" customHeight="1" x14ac:dyDescent="0.2">
      <c r="T628" s="64"/>
    </row>
    <row r="629" spans="20:20" ht="12.75" customHeight="1" x14ac:dyDescent="0.2">
      <c r="T629" s="64"/>
    </row>
    <row r="630" spans="20:20" ht="12.75" customHeight="1" x14ac:dyDescent="0.2">
      <c r="T630" s="64"/>
    </row>
    <row r="631" spans="20:20" ht="12.75" customHeight="1" x14ac:dyDescent="0.2">
      <c r="T631" s="64"/>
    </row>
    <row r="632" spans="20:20" ht="12.75" customHeight="1" x14ac:dyDescent="0.2">
      <c r="T632" s="64"/>
    </row>
    <row r="633" spans="20:20" ht="12.75" customHeight="1" x14ac:dyDescent="0.2">
      <c r="T633" s="64"/>
    </row>
    <row r="634" spans="20:20" ht="12.75" customHeight="1" x14ac:dyDescent="0.2">
      <c r="T634" s="64"/>
    </row>
    <row r="635" spans="20:20" ht="12.75" customHeight="1" x14ac:dyDescent="0.2">
      <c r="T635" s="64"/>
    </row>
    <row r="636" spans="20:20" ht="12.75" customHeight="1" x14ac:dyDescent="0.2">
      <c r="T636" s="64"/>
    </row>
    <row r="637" spans="20:20" ht="12.75" customHeight="1" x14ac:dyDescent="0.2">
      <c r="T637" s="64"/>
    </row>
    <row r="638" spans="20:20" ht="12.75" customHeight="1" x14ac:dyDescent="0.2">
      <c r="T638" s="64"/>
    </row>
    <row r="639" spans="20:20" ht="12.75" customHeight="1" x14ac:dyDescent="0.2">
      <c r="T639" s="64"/>
    </row>
    <row r="640" spans="20:20" ht="12.75" customHeight="1" x14ac:dyDescent="0.2">
      <c r="T640" s="64"/>
    </row>
    <row r="641" spans="20:20" ht="12.75" customHeight="1" x14ac:dyDescent="0.2">
      <c r="T641" s="64"/>
    </row>
    <row r="642" spans="20:20" ht="12.75" customHeight="1" x14ac:dyDescent="0.2">
      <c r="T642" s="64"/>
    </row>
    <row r="643" spans="20:20" ht="12.75" customHeight="1" x14ac:dyDescent="0.2">
      <c r="T643" s="64"/>
    </row>
    <row r="644" spans="20:20" ht="12.75" customHeight="1" x14ac:dyDescent="0.2">
      <c r="T644" s="64"/>
    </row>
    <row r="645" spans="20:20" ht="12.75" customHeight="1" x14ac:dyDescent="0.2">
      <c r="T645" s="64"/>
    </row>
    <row r="646" spans="20:20" ht="12.75" customHeight="1" x14ac:dyDescent="0.2">
      <c r="T646" s="64"/>
    </row>
    <row r="647" spans="20:20" ht="12.75" customHeight="1" x14ac:dyDescent="0.2">
      <c r="T647" s="64"/>
    </row>
    <row r="648" spans="20:20" ht="12.75" customHeight="1" x14ac:dyDescent="0.2">
      <c r="T648" s="64"/>
    </row>
    <row r="649" spans="20:20" ht="12.75" customHeight="1" x14ac:dyDescent="0.2">
      <c r="T649" s="64"/>
    </row>
    <row r="650" spans="20:20" ht="12.75" customHeight="1" x14ac:dyDescent="0.2">
      <c r="T650" s="64"/>
    </row>
    <row r="651" spans="20:20" ht="12.75" customHeight="1" x14ac:dyDescent="0.2">
      <c r="T651" s="64"/>
    </row>
    <row r="652" spans="20:20" ht="12.75" customHeight="1" x14ac:dyDescent="0.2">
      <c r="T652" s="64"/>
    </row>
    <row r="653" spans="20:20" ht="12.75" customHeight="1" x14ac:dyDescent="0.2">
      <c r="T653" s="64"/>
    </row>
    <row r="654" spans="20:20" ht="12.75" customHeight="1" x14ac:dyDescent="0.2">
      <c r="T654" s="64"/>
    </row>
    <row r="655" spans="20:20" ht="12.75" customHeight="1" x14ac:dyDescent="0.2">
      <c r="T655" s="64"/>
    </row>
    <row r="656" spans="20:20" ht="12.75" customHeight="1" x14ac:dyDescent="0.2">
      <c r="T656" s="64"/>
    </row>
    <row r="657" spans="20:20" ht="12.75" customHeight="1" x14ac:dyDescent="0.2">
      <c r="T657" s="64"/>
    </row>
    <row r="658" spans="20:20" ht="12.75" customHeight="1" x14ac:dyDescent="0.2">
      <c r="T658" s="64"/>
    </row>
    <row r="659" spans="20:20" ht="12.75" customHeight="1" x14ac:dyDescent="0.2">
      <c r="T659" s="64"/>
    </row>
    <row r="660" spans="20:20" ht="12.75" customHeight="1" x14ac:dyDescent="0.2">
      <c r="T660" s="64"/>
    </row>
    <row r="661" spans="20:20" ht="12.75" customHeight="1" x14ac:dyDescent="0.2">
      <c r="T661" s="64"/>
    </row>
    <row r="662" spans="20:20" ht="12.75" customHeight="1" x14ac:dyDescent="0.2">
      <c r="T662" s="64"/>
    </row>
    <row r="663" spans="20:20" ht="12.75" customHeight="1" x14ac:dyDescent="0.2">
      <c r="T663" s="64"/>
    </row>
    <row r="664" spans="20:20" ht="12.75" customHeight="1" x14ac:dyDescent="0.2">
      <c r="T664" s="64"/>
    </row>
    <row r="665" spans="20:20" ht="12.75" customHeight="1" x14ac:dyDescent="0.2">
      <c r="T665" s="64"/>
    </row>
    <row r="666" spans="20:20" ht="12.75" customHeight="1" x14ac:dyDescent="0.2">
      <c r="T666" s="64"/>
    </row>
    <row r="667" spans="20:20" ht="12.75" customHeight="1" x14ac:dyDescent="0.2">
      <c r="T667" s="64"/>
    </row>
    <row r="668" spans="20:20" ht="12.75" customHeight="1" x14ac:dyDescent="0.2">
      <c r="T668" s="64"/>
    </row>
    <row r="669" spans="20:20" ht="12.75" customHeight="1" x14ac:dyDescent="0.2">
      <c r="T669" s="64"/>
    </row>
    <row r="670" spans="20:20" ht="12.75" customHeight="1" x14ac:dyDescent="0.2">
      <c r="T670" s="64"/>
    </row>
    <row r="671" spans="20:20" ht="12.75" customHeight="1" x14ac:dyDescent="0.2">
      <c r="T671" s="64"/>
    </row>
    <row r="672" spans="20:20" ht="12.75" customHeight="1" x14ac:dyDescent="0.2">
      <c r="T672" s="64"/>
    </row>
    <row r="673" spans="20:20" ht="12.75" customHeight="1" x14ac:dyDescent="0.2">
      <c r="T673" s="64"/>
    </row>
    <row r="674" spans="20:20" ht="12.75" customHeight="1" x14ac:dyDescent="0.2">
      <c r="T674" s="64"/>
    </row>
    <row r="675" spans="20:20" ht="12.75" customHeight="1" x14ac:dyDescent="0.2">
      <c r="T675" s="64"/>
    </row>
    <row r="676" spans="20:20" ht="12.75" customHeight="1" x14ac:dyDescent="0.2">
      <c r="T676" s="64"/>
    </row>
    <row r="677" spans="20:20" ht="12.75" customHeight="1" x14ac:dyDescent="0.2">
      <c r="T677" s="64"/>
    </row>
    <row r="678" spans="20:20" ht="12.75" customHeight="1" x14ac:dyDescent="0.2">
      <c r="T678" s="64"/>
    </row>
    <row r="679" spans="20:20" ht="12.75" customHeight="1" x14ac:dyDescent="0.2">
      <c r="T679" s="64"/>
    </row>
    <row r="680" spans="20:20" ht="12.75" customHeight="1" x14ac:dyDescent="0.2">
      <c r="T680" s="64"/>
    </row>
    <row r="681" spans="20:20" ht="12.75" customHeight="1" x14ac:dyDescent="0.2">
      <c r="T681" s="64"/>
    </row>
    <row r="682" spans="20:20" ht="12.75" customHeight="1" x14ac:dyDescent="0.2">
      <c r="T682" s="64"/>
    </row>
    <row r="683" spans="20:20" ht="12.75" customHeight="1" x14ac:dyDescent="0.2">
      <c r="T683" s="64"/>
    </row>
    <row r="684" spans="20:20" ht="12.75" customHeight="1" x14ac:dyDescent="0.2">
      <c r="T684" s="64"/>
    </row>
    <row r="685" spans="20:20" ht="12.75" customHeight="1" x14ac:dyDescent="0.2">
      <c r="T685" s="64"/>
    </row>
    <row r="686" spans="20:20" ht="12.75" customHeight="1" x14ac:dyDescent="0.2">
      <c r="T686" s="64"/>
    </row>
    <row r="687" spans="20:20" ht="12.75" customHeight="1" x14ac:dyDescent="0.2">
      <c r="T687" s="64"/>
    </row>
    <row r="688" spans="20:20" ht="12.75" customHeight="1" x14ac:dyDescent="0.2">
      <c r="T688" s="64"/>
    </row>
    <row r="689" spans="20:20" ht="12.75" customHeight="1" x14ac:dyDescent="0.2">
      <c r="T689" s="64"/>
    </row>
    <row r="690" spans="20:20" ht="12.75" customHeight="1" x14ac:dyDescent="0.2">
      <c r="T690" s="64"/>
    </row>
    <row r="691" spans="20:20" ht="12.75" customHeight="1" x14ac:dyDescent="0.2">
      <c r="T691" s="64"/>
    </row>
    <row r="692" spans="20:20" ht="12.75" customHeight="1" x14ac:dyDescent="0.2">
      <c r="T692" s="64"/>
    </row>
    <row r="693" spans="20:20" ht="12.75" customHeight="1" x14ac:dyDescent="0.2">
      <c r="T693" s="64"/>
    </row>
    <row r="694" spans="20:20" ht="12.75" customHeight="1" x14ac:dyDescent="0.2">
      <c r="T694" s="64"/>
    </row>
    <row r="695" spans="20:20" ht="12.75" customHeight="1" x14ac:dyDescent="0.2">
      <c r="T695" s="64"/>
    </row>
    <row r="696" spans="20:20" ht="12.75" customHeight="1" x14ac:dyDescent="0.2">
      <c r="T696" s="64"/>
    </row>
    <row r="697" spans="20:20" ht="12.75" customHeight="1" x14ac:dyDescent="0.2">
      <c r="T697" s="64"/>
    </row>
    <row r="698" spans="20:20" ht="12.75" customHeight="1" x14ac:dyDescent="0.2">
      <c r="T698" s="64"/>
    </row>
    <row r="699" spans="20:20" ht="12.75" customHeight="1" x14ac:dyDescent="0.2">
      <c r="T699" s="64"/>
    </row>
    <row r="700" spans="20:20" ht="12.75" customHeight="1" x14ac:dyDescent="0.2">
      <c r="T700" s="64"/>
    </row>
    <row r="701" spans="20:20" ht="12.75" customHeight="1" x14ac:dyDescent="0.2">
      <c r="T701" s="64"/>
    </row>
    <row r="702" spans="20:20" ht="12.75" customHeight="1" x14ac:dyDescent="0.2">
      <c r="T702" s="64"/>
    </row>
    <row r="703" spans="20:20" ht="12.75" customHeight="1" x14ac:dyDescent="0.2">
      <c r="T703" s="64"/>
    </row>
    <row r="704" spans="20:20" ht="12.75" customHeight="1" x14ac:dyDescent="0.2">
      <c r="T704" s="64"/>
    </row>
    <row r="705" spans="20:20" ht="12.75" customHeight="1" x14ac:dyDescent="0.2">
      <c r="T705" s="64"/>
    </row>
    <row r="706" spans="20:20" ht="12.75" customHeight="1" x14ac:dyDescent="0.2">
      <c r="T706" s="64"/>
    </row>
    <row r="707" spans="20:20" ht="12.75" customHeight="1" x14ac:dyDescent="0.2">
      <c r="T707" s="64"/>
    </row>
    <row r="708" spans="20:20" ht="12.75" customHeight="1" x14ac:dyDescent="0.2">
      <c r="T708" s="64"/>
    </row>
    <row r="709" spans="20:20" ht="12.75" customHeight="1" x14ac:dyDescent="0.2">
      <c r="T709" s="64"/>
    </row>
    <row r="710" spans="20:20" ht="12.75" customHeight="1" x14ac:dyDescent="0.2">
      <c r="T710" s="64"/>
    </row>
    <row r="711" spans="20:20" ht="12.75" customHeight="1" x14ac:dyDescent="0.2">
      <c r="T711" s="64"/>
    </row>
    <row r="712" spans="20:20" ht="12.75" customHeight="1" x14ac:dyDescent="0.2">
      <c r="T712" s="64"/>
    </row>
    <row r="713" spans="20:20" ht="12.75" customHeight="1" x14ac:dyDescent="0.2">
      <c r="T713" s="64"/>
    </row>
    <row r="714" spans="20:20" ht="12.75" customHeight="1" x14ac:dyDescent="0.2">
      <c r="T714" s="64"/>
    </row>
    <row r="715" spans="20:20" ht="12.75" customHeight="1" x14ac:dyDescent="0.2">
      <c r="T715" s="64"/>
    </row>
    <row r="716" spans="20:20" ht="12.75" customHeight="1" x14ac:dyDescent="0.2">
      <c r="T716" s="64"/>
    </row>
    <row r="717" spans="20:20" ht="12.75" customHeight="1" x14ac:dyDescent="0.2">
      <c r="T717" s="64"/>
    </row>
    <row r="718" spans="20:20" ht="12.75" customHeight="1" x14ac:dyDescent="0.2">
      <c r="T718" s="64"/>
    </row>
    <row r="719" spans="20:20" ht="12.75" customHeight="1" x14ac:dyDescent="0.2">
      <c r="T719" s="64"/>
    </row>
    <row r="720" spans="20:20" ht="12.75" customHeight="1" x14ac:dyDescent="0.2">
      <c r="T720" s="64"/>
    </row>
    <row r="721" spans="20:20" ht="12.75" customHeight="1" x14ac:dyDescent="0.2">
      <c r="T721" s="64"/>
    </row>
    <row r="722" spans="20:20" ht="12.75" customHeight="1" x14ac:dyDescent="0.2">
      <c r="T722" s="64"/>
    </row>
    <row r="723" spans="20:20" ht="12.75" customHeight="1" x14ac:dyDescent="0.2">
      <c r="T723" s="64"/>
    </row>
    <row r="724" spans="20:20" ht="12.75" customHeight="1" x14ac:dyDescent="0.2">
      <c r="T724" s="64"/>
    </row>
    <row r="725" spans="20:20" ht="12.75" customHeight="1" x14ac:dyDescent="0.2">
      <c r="T725" s="64"/>
    </row>
    <row r="726" spans="20:20" ht="12.75" customHeight="1" x14ac:dyDescent="0.2">
      <c r="T726" s="64"/>
    </row>
    <row r="727" spans="20:20" ht="12.75" customHeight="1" x14ac:dyDescent="0.2">
      <c r="T727" s="64"/>
    </row>
    <row r="728" spans="20:20" ht="12.75" customHeight="1" x14ac:dyDescent="0.2">
      <c r="T728" s="64"/>
    </row>
    <row r="729" spans="20:20" ht="12.75" customHeight="1" x14ac:dyDescent="0.2">
      <c r="T729" s="64"/>
    </row>
    <row r="730" spans="20:20" ht="12.75" customHeight="1" x14ac:dyDescent="0.2">
      <c r="T730" s="64"/>
    </row>
    <row r="731" spans="20:20" ht="12.75" customHeight="1" x14ac:dyDescent="0.2">
      <c r="T731" s="64"/>
    </row>
    <row r="732" spans="20:20" ht="12.75" customHeight="1" x14ac:dyDescent="0.2">
      <c r="T732" s="64"/>
    </row>
    <row r="733" spans="20:20" ht="12.75" customHeight="1" x14ac:dyDescent="0.2">
      <c r="T733" s="64"/>
    </row>
    <row r="734" spans="20:20" ht="12.75" customHeight="1" x14ac:dyDescent="0.2">
      <c r="T734" s="64"/>
    </row>
    <row r="735" spans="20:20" ht="12.75" customHeight="1" x14ac:dyDescent="0.2">
      <c r="T735" s="64"/>
    </row>
    <row r="736" spans="20:20" ht="12.75" customHeight="1" x14ac:dyDescent="0.2">
      <c r="T736" s="64"/>
    </row>
    <row r="737" spans="20:20" ht="12.75" customHeight="1" x14ac:dyDescent="0.2">
      <c r="T737" s="64"/>
    </row>
    <row r="738" spans="20:20" ht="12.75" customHeight="1" x14ac:dyDescent="0.2">
      <c r="T738" s="64"/>
    </row>
    <row r="739" spans="20:20" ht="12.75" customHeight="1" x14ac:dyDescent="0.2">
      <c r="T739" s="64"/>
    </row>
    <row r="740" spans="20:20" ht="12.75" customHeight="1" x14ac:dyDescent="0.2">
      <c r="T740" s="64"/>
    </row>
    <row r="741" spans="20:20" ht="12.75" customHeight="1" x14ac:dyDescent="0.2">
      <c r="T741" s="64"/>
    </row>
    <row r="742" spans="20:20" ht="12.75" customHeight="1" x14ac:dyDescent="0.2">
      <c r="T742" s="64"/>
    </row>
    <row r="743" spans="20:20" ht="12.75" customHeight="1" x14ac:dyDescent="0.2">
      <c r="T743" s="64"/>
    </row>
    <row r="744" spans="20:20" ht="12.75" customHeight="1" x14ac:dyDescent="0.2">
      <c r="T744" s="64"/>
    </row>
    <row r="745" spans="20:20" ht="12.75" customHeight="1" x14ac:dyDescent="0.2">
      <c r="T745" s="64"/>
    </row>
    <row r="746" spans="20:20" ht="12.75" customHeight="1" x14ac:dyDescent="0.2">
      <c r="T746" s="64"/>
    </row>
    <row r="747" spans="20:20" ht="12.75" customHeight="1" x14ac:dyDescent="0.2">
      <c r="T747" s="64"/>
    </row>
    <row r="748" spans="20:20" ht="12.75" customHeight="1" x14ac:dyDescent="0.2">
      <c r="T748" s="64"/>
    </row>
    <row r="749" spans="20:20" ht="12.75" customHeight="1" x14ac:dyDescent="0.2">
      <c r="T749" s="64"/>
    </row>
    <row r="750" spans="20:20" ht="12.75" customHeight="1" x14ac:dyDescent="0.2">
      <c r="T750" s="64"/>
    </row>
    <row r="751" spans="20:20" ht="12.75" customHeight="1" x14ac:dyDescent="0.2">
      <c r="T751" s="64"/>
    </row>
    <row r="752" spans="20:20" ht="12.75" customHeight="1" x14ac:dyDescent="0.2">
      <c r="T752" s="64"/>
    </row>
    <row r="753" spans="20:20" ht="12.75" customHeight="1" x14ac:dyDescent="0.2">
      <c r="T753" s="64"/>
    </row>
    <row r="754" spans="20:20" ht="12.75" customHeight="1" x14ac:dyDescent="0.2">
      <c r="T754" s="64"/>
    </row>
    <row r="755" spans="20:20" ht="12.75" customHeight="1" x14ac:dyDescent="0.2">
      <c r="T755" s="64"/>
    </row>
    <row r="756" spans="20:20" ht="12.75" customHeight="1" x14ac:dyDescent="0.2">
      <c r="T756" s="64"/>
    </row>
    <row r="757" spans="20:20" ht="12.75" customHeight="1" x14ac:dyDescent="0.2">
      <c r="T757" s="64"/>
    </row>
    <row r="758" spans="20:20" ht="12.75" customHeight="1" x14ac:dyDescent="0.2">
      <c r="T758" s="64"/>
    </row>
    <row r="759" spans="20:20" ht="12.75" customHeight="1" x14ac:dyDescent="0.2">
      <c r="T759" s="64"/>
    </row>
    <row r="760" spans="20:20" ht="12.75" customHeight="1" x14ac:dyDescent="0.2">
      <c r="T760" s="64"/>
    </row>
    <row r="761" spans="20:20" ht="12.75" customHeight="1" x14ac:dyDescent="0.2">
      <c r="T761" s="64"/>
    </row>
    <row r="762" spans="20:20" ht="12.75" customHeight="1" x14ac:dyDescent="0.2">
      <c r="T762" s="64"/>
    </row>
    <row r="763" spans="20:20" ht="12.75" customHeight="1" x14ac:dyDescent="0.2">
      <c r="T763" s="64"/>
    </row>
    <row r="764" spans="20:20" ht="12.75" customHeight="1" x14ac:dyDescent="0.2">
      <c r="T764" s="64"/>
    </row>
    <row r="765" spans="20:20" ht="12.75" customHeight="1" x14ac:dyDescent="0.2">
      <c r="T765" s="64"/>
    </row>
    <row r="766" spans="20:20" ht="12.75" customHeight="1" x14ac:dyDescent="0.2">
      <c r="T766" s="64"/>
    </row>
    <row r="767" spans="20:20" ht="12.75" customHeight="1" x14ac:dyDescent="0.2">
      <c r="T767" s="64"/>
    </row>
    <row r="768" spans="20:20" ht="12.75" customHeight="1" x14ac:dyDescent="0.2">
      <c r="T768" s="64"/>
    </row>
    <row r="769" spans="20:20" ht="12.75" customHeight="1" x14ac:dyDescent="0.2">
      <c r="T769" s="64"/>
    </row>
    <row r="770" spans="20:20" ht="12.75" customHeight="1" x14ac:dyDescent="0.2">
      <c r="T770" s="64"/>
    </row>
    <row r="771" spans="20:20" ht="12.75" customHeight="1" x14ac:dyDescent="0.2">
      <c r="T771" s="64"/>
    </row>
    <row r="772" spans="20:20" ht="12.75" customHeight="1" x14ac:dyDescent="0.2">
      <c r="T772" s="64"/>
    </row>
    <row r="773" spans="20:20" ht="12.75" customHeight="1" x14ac:dyDescent="0.2">
      <c r="T773" s="64"/>
    </row>
    <row r="774" spans="20:20" ht="12.75" customHeight="1" x14ac:dyDescent="0.2">
      <c r="T774" s="64"/>
    </row>
    <row r="775" spans="20:20" ht="12.75" customHeight="1" x14ac:dyDescent="0.2">
      <c r="T775" s="64"/>
    </row>
    <row r="776" spans="20:20" ht="12.75" customHeight="1" x14ac:dyDescent="0.2">
      <c r="T776" s="64"/>
    </row>
    <row r="777" spans="20:20" ht="12.75" customHeight="1" x14ac:dyDescent="0.2">
      <c r="T777" s="64"/>
    </row>
    <row r="778" spans="20:20" ht="12.75" customHeight="1" x14ac:dyDescent="0.2">
      <c r="T778" s="64"/>
    </row>
    <row r="779" spans="20:20" ht="12.75" customHeight="1" x14ac:dyDescent="0.2">
      <c r="T779" s="64"/>
    </row>
    <row r="780" spans="20:20" ht="12.75" customHeight="1" x14ac:dyDescent="0.2">
      <c r="T780" s="64"/>
    </row>
    <row r="781" spans="20:20" ht="12.75" customHeight="1" x14ac:dyDescent="0.2">
      <c r="T781" s="64"/>
    </row>
    <row r="782" spans="20:20" ht="12.75" customHeight="1" x14ac:dyDescent="0.2">
      <c r="T782" s="64"/>
    </row>
    <row r="783" spans="20:20" ht="12.75" customHeight="1" x14ac:dyDescent="0.2">
      <c r="T783" s="64"/>
    </row>
    <row r="784" spans="20:20" ht="12.75" customHeight="1" x14ac:dyDescent="0.2">
      <c r="T784" s="64"/>
    </row>
    <row r="785" spans="20:20" ht="12.75" customHeight="1" x14ac:dyDescent="0.2">
      <c r="T785" s="64"/>
    </row>
    <row r="786" spans="20:20" ht="12.75" customHeight="1" x14ac:dyDescent="0.2">
      <c r="T786" s="64"/>
    </row>
    <row r="787" spans="20:20" ht="12.75" customHeight="1" x14ac:dyDescent="0.2">
      <c r="T787" s="64"/>
    </row>
    <row r="788" spans="20:20" ht="12.75" customHeight="1" x14ac:dyDescent="0.2">
      <c r="T788" s="64"/>
    </row>
    <row r="789" spans="20:20" ht="12.75" customHeight="1" x14ac:dyDescent="0.2">
      <c r="T789" s="64"/>
    </row>
    <row r="790" spans="20:20" ht="12.75" customHeight="1" x14ac:dyDescent="0.2">
      <c r="T790" s="64"/>
    </row>
    <row r="791" spans="20:20" ht="12.75" customHeight="1" x14ac:dyDescent="0.2">
      <c r="T791" s="64"/>
    </row>
    <row r="792" spans="20:20" ht="12.75" customHeight="1" x14ac:dyDescent="0.2">
      <c r="T792" s="64"/>
    </row>
    <row r="793" spans="20:20" ht="12.75" customHeight="1" x14ac:dyDescent="0.2">
      <c r="T793" s="64"/>
    </row>
    <row r="794" spans="20:20" ht="12.75" customHeight="1" x14ac:dyDescent="0.2">
      <c r="T794" s="64"/>
    </row>
    <row r="795" spans="20:20" ht="12.75" customHeight="1" x14ac:dyDescent="0.2">
      <c r="T795" s="64"/>
    </row>
    <row r="796" spans="20:20" ht="12.75" customHeight="1" x14ac:dyDescent="0.2">
      <c r="T796" s="64"/>
    </row>
    <row r="797" spans="20:20" ht="12.75" customHeight="1" x14ac:dyDescent="0.2">
      <c r="T797" s="64"/>
    </row>
    <row r="798" spans="20:20" ht="12.75" customHeight="1" x14ac:dyDescent="0.2">
      <c r="T798" s="64"/>
    </row>
    <row r="799" spans="20:20" ht="12.75" customHeight="1" x14ac:dyDescent="0.2">
      <c r="T799" s="64"/>
    </row>
    <row r="800" spans="20:20" ht="12.75" customHeight="1" x14ac:dyDescent="0.2">
      <c r="T800" s="64"/>
    </row>
    <row r="801" spans="20:20" ht="12.75" customHeight="1" x14ac:dyDescent="0.2">
      <c r="T801" s="64"/>
    </row>
    <row r="802" spans="20:20" ht="12.75" customHeight="1" x14ac:dyDescent="0.2">
      <c r="T802" s="64"/>
    </row>
    <row r="803" spans="20:20" ht="12.75" customHeight="1" x14ac:dyDescent="0.2">
      <c r="T803" s="64"/>
    </row>
    <row r="804" spans="20:20" ht="12.75" customHeight="1" x14ac:dyDescent="0.2">
      <c r="T804" s="64"/>
    </row>
    <row r="805" spans="20:20" ht="12.75" customHeight="1" x14ac:dyDescent="0.2">
      <c r="T805" s="64"/>
    </row>
    <row r="806" spans="20:20" ht="12.75" customHeight="1" x14ac:dyDescent="0.2">
      <c r="T806" s="64"/>
    </row>
    <row r="807" spans="20:20" ht="12.75" customHeight="1" x14ac:dyDescent="0.2">
      <c r="T807" s="64"/>
    </row>
    <row r="808" spans="20:20" ht="12.75" customHeight="1" x14ac:dyDescent="0.2">
      <c r="T808" s="64"/>
    </row>
    <row r="809" spans="20:20" ht="12.75" customHeight="1" x14ac:dyDescent="0.2">
      <c r="T809" s="64"/>
    </row>
    <row r="810" spans="20:20" ht="12.75" customHeight="1" x14ac:dyDescent="0.2">
      <c r="T810" s="64"/>
    </row>
    <row r="811" spans="20:20" ht="12.75" customHeight="1" x14ac:dyDescent="0.2">
      <c r="T811" s="64"/>
    </row>
    <row r="812" spans="20:20" ht="12.75" customHeight="1" x14ac:dyDescent="0.2">
      <c r="T812" s="64"/>
    </row>
    <row r="813" spans="20:20" ht="12.75" customHeight="1" x14ac:dyDescent="0.2">
      <c r="T813" s="64"/>
    </row>
    <row r="814" spans="20:20" ht="12.75" customHeight="1" x14ac:dyDescent="0.2">
      <c r="T814" s="64"/>
    </row>
    <row r="815" spans="20:20" ht="12.75" customHeight="1" x14ac:dyDescent="0.2">
      <c r="T815" s="64"/>
    </row>
    <row r="816" spans="20:20" ht="12.75" customHeight="1" x14ac:dyDescent="0.2">
      <c r="T816" s="64"/>
    </row>
    <row r="817" spans="20:20" ht="12.75" customHeight="1" x14ac:dyDescent="0.2">
      <c r="T817" s="64"/>
    </row>
    <row r="818" spans="20:20" ht="12.75" customHeight="1" x14ac:dyDescent="0.2">
      <c r="T818" s="64"/>
    </row>
    <row r="819" spans="20:20" ht="12.75" customHeight="1" x14ac:dyDescent="0.2">
      <c r="T819" s="64"/>
    </row>
    <row r="820" spans="20:20" ht="12.75" customHeight="1" x14ac:dyDescent="0.2">
      <c r="T820" s="64"/>
    </row>
    <row r="821" spans="20:20" ht="12.75" customHeight="1" x14ac:dyDescent="0.2">
      <c r="T821" s="64"/>
    </row>
    <row r="822" spans="20:20" ht="12.75" customHeight="1" x14ac:dyDescent="0.2">
      <c r="T822" s="64"/>
    </row>
    <row r="823" spans="20:20" ht="12.75" customHeight="1" x14ac:dyDescent="0.2">
      <c r="T823" s="64"/>
    </row>
    <row r="824" spans="20:20" ht="12.75" customHeight="1" x14ac:dyDescent="0.2">
      <c r="T824" s="64"/>
    </row>
    <row r="825" spans="20:20" ht="12.75" customHeight="1" x14ac:dyDescent="0.2">
      <c r="T825" s="64"/>
    </row>
    <row r="826" spans="20:20" ht="12.75" customHeight="1" x14ac:dyDescent="0.2">
      <c r="T826" s="64"/>
    </row>
    <row r="827" spans="20:20" ht="12.75" customHeight="1" x14ac:dyDescent="0.2">
      <c r="T827" s="64"/>
    </row>
    <row r="828" spans="20:20" ht="12.75" customHeight="1" x14ac:dyDescent="0.2">
      <c r="T828" s="64"/>
    </row>
    <row r="829" spans="20:20" ht="12.75" customHeight="1" x14ac:dyDescent="0.2">
      <c r="T829" s="64"/>
    </row>
    <row r="830" spans="20:20" ht="12.75" customHeight="1" x14ac:dyDescent="0.2">
      <c r="T830" s="64"/>
    </row>
    <row r="831" spans="20:20" ht="12.75" customHeight="1" x14ac:dyDescent="0.2">
      <c r="T831" s="64"/>
    </row>
    <row r="832" spans="20:20" ht="12.75" customHeight="1" x14ac:dyDescent="0.2">
      <c r="T832" s="64"/>
    </row>
    <row r="833" spans="20:20" ht="12.75" customHeight="1" x14ac:dyDescent="0.2">
      <c r="T833" s="64"/>
    </row>
    <row r="834" spans="20:20" ht="12.75" customHeight="1" x14ac:dyDescent="0.2">
      <c r="T834" s="64"/>
    </row>
    <row r="835" spans="20:20" ht="12.75" customHeight="1" x14ac:dyDescent="0.2">
      <c r="T835" s="64"/>
    </row>
    <row r="836" spans="20:20" ht="12.75" customHeight="1" x14ac:dyDescent="0.2">
      <c r="T836" s="64"/>
    </row>
    <row r="837" spans="20:20" ht="12.75" customHeight="1" x14ac:dyDescent="0.2">
      <c r="T837" s="64"/>
    </row>
    <row r="838" spans="20:20" ht="12.75" customHeight="1" x14ac:dyDescent="0.2">
      <c r="T838" s="64"/>
    </row>
    <row r="839" spans="20:20" ht="12.75" customHeight="1" x14ac:dyDescent="0.2">
      <c r="T839" s="64"/>
    </row>
    <row r="840" spans="20:20" ht="12.75" customHeight="1" x14ac:dyDescent="0.2">
      <c r="T840" s="64"/>
    </row>
    <row r="841" spans="20:20" ht="12.75" customHeight="1" x14ac:dyDescent="0.2">
      <c r="T841" s="64"/>
    </row>
    <row r="842" spans="20:20" ht="12.75" customHeight="1" x14ac:dyDescent="0.2">
      <c r="T842" s="64"/>
    </row>
    <row r="843" spans="20:20" ht="12.75" customHeight="1" x14ac:dyDescent="0.2">
      <c r="T843" s="64"/>
    </row>
    <row r="844" spans="20:20" ht="12.75" customHeight="1" x14ac:dyDescent="0.2">
      <c r="T844" s="64"/>
    </row>
    <row r="845" spans="20:20" ht="12.75" customHeight="1" x14ac:dyDescent="0.2">
      <c r="T845" s="64"/>
    </row>
    <row r="846" spans="20:20" ht="12.75" customHeight="1" x14ac:dyDescent="0.2">
      <c r="T846" s="64"/>
    </row>
    <row r="847" spans="20:20" ht="12.75" customHeight="1" x14ac:dyDescent="0.2">
      <c r="T847" s="64"/>
    </row>
    <row r="848" spans="20:20" ht="12.75" customHeight="1" x14ac:dyDescent="0.2">
      <c r="T848" s="64"/>
    </row>
    <row r="849" spans="20:20" ht="12.75" customHeight="1" x14ac:dyDescent="0.2">
      <c r="T849" s="64"/>
    </row>
    <row r="850" spans="20:20" ht="12.75" customHeight="1" x14ac:dyDescent="0.2">
      <c r="T850" s="64"/>
    </row>
    <row r="851" spans="20:20" ht="12.75" customHeight="1" x14ac:dyDescent="0.2">
      <c r="T851" s="64"/>
    </row>
    <row r="852" spans="20:20" ht="12.75" customHeight="1" x14ac:dyDescent="0.2">
      <c r="T852" s="64"/>
    </row>
    <row r="853" spans="20:20" ht="12.75" customHeight="1" x14ac:dyDescent="0.2">
      <c r="T853" s="64"/>
    </row>
    <row r="854" spans="20:20" ht="12.75" customHeight="1" x14ac:dyDescent="0.2">
      <c r="T854" s="64"/>
    </row>
    <row r="855" spans="20:20" ht="12.75" customHeight="1" x14ac:dyDescent="0.2">
      <c r="T855" s="64"/>
    </row>
    <row r="856" spans="20:20" ht="12.75" customHeight="1" x14ac:dyDescent="0.2">
      <c r="T856" s="64"/>
    </row>
    <row r="857" spans="20:20" ht="12.75" customHeight="1" x14ac:dyDescent="0.2">
      <c r="T857" s="64"/>
    </row>
    <row r="858" spans="20:20" ht="12.75" customHeight="1" x14ac:dyDescent="0.2">
      <c r="T858" s="64"/>
    </row>
    <row r="859" spans="20:20" ht="12.75" customHeight="1" x14ac:dyDescent="0.2">
      <c r="T859" s="64"/>
    </row>
    <row r="860" spans="20:20" ht="12.75" customHeight="1" x14ac:dyDescent="0.2">
      <c r="T860" s="64"/>
    </row>
    <row r="861" spans="20:20" ht="12.75" customHeight="1" x14ac:dyDescent="0.2">
      <c r="T861" s="64"/>
    </row>
    <row r="862" spans="20:20" ht="12.75" customHeight="1" x14ac:dyDescent="0.2">
      <c r="T862" s="64"/>
    </row>
    <row r="863" spans="20:20" ht="12.75" customHeight="1" x14ac:dyDescent="0.2">
      <c r="T863" s="64"/>
    </row>
    <row r="864" spans="20:20" ht="12.75" customHeight="1" x14ac:dyDescent="0.2">
      <c r="T864" s="64"/>
    </row>
    <row r="865" spans="20:20" ht="12.75" customHeight="1" x14ac:dyDescent="0.2">
      <c r="T865" s="64"/>
    </row>
    <row r="866" spans="20:20" ht="12.75" customHeight="1" x14ac:dyDescent="0.2">
      <c r="T866" s="64"/>
    </row>
    <row r="867" spans="20:20" ht="12.75" customHeight="1" x14ac:dyDescent="0.2">
      <c r="T867" s="64"/>
    </row>
    <row r="868" spans="20:20" ht="12.75" customHeight="1" x14ac:dyDescent="0.2">
      <c r="T868" s="64"/>
    </row>
    <row r="869" spans="20:20" ht="12.75" customHeight="1" x14ac:dyDescent="0.2">
      <c r="T869" s="64"/>
    </row>
    <row r="870" spans="20:20" ht="12.75" customHeight="1" x14ac:dyDescent="0.2">
      <c r="T870" s="64"/>
    </row>
    <row r="871" spans="20:20" ht="12.75" customHeight="1" x14ac:dyDescent="0.2">
      <c r="T871" s="64"/>
    </row>
    <row r="872" spans="20:20" ht="12.75" customHeight="1" x14ac:dyDescent="0.2">
      <c r="T872" s="64"/>
    </row>
    <row r="873" spans="20:20" ht="12.75" customHeight="1" x14ac:dyDescent="0.2">
      <c r="T873" s="64"/>
    </row>
    <row r="874" spans="20:20" ht="12.75" customHeight="1" x14ac:dyDescent="0.2">
      <c r="T874" s="64"/>
    </row>
    <row r="875" spans="20:20" ht="12.75" customHeight="1" x14ac:dyDescent="0.2">
      <c r="T875" s="64"/>
    </row>
    <row r="876" spans="20:20" ht="12.75" customHeight="1" x14ac:dyDescent="0.2">
      <c r="T876" s="64"/>
    </row>
    <row r="877" spans="20:20" ht="12.75" customHeight="1" x14ac:dyDescent="0.2">
      <c r="T877" s="64"/>
    </row>
    <row r="878" spans="20:20" ht="12.75" customHeight="1" x14ac:dyDescent="0.2">
      <c r="T878" s="64"/>
    </row>
  </sheetData>
  <sheetProtection algorithmName="SHA-512" hashValue="65WvK1uQKvxHck+JDbs2B2hObUjEqs6zu+GYbZmMBUR0syKGXpQm9DG+WPYgcOByprCw7aSph+eUJz5VdGbUFQ==" saltValue="zB/JSQbjgRSwgK/DwfMraA==" spinCount="100000" sheet="1" objects="1" scenarios="1"/>
  <autoFilter ref="S1:S878" xr:uid="{00000000-0009-0000-0000-000000000000}"/>
  <mergeCells count="36">
    <mergeCell ref="A7:K7"/>
    <mergeCell ref="L7:X7"/>
    <mergeCell ref="A1:B5"/>
    <mergeCell ref="C1:T5"/>
    <mergeCell ref="U1:X5"/>
    <mergeCell ref="A6:K6"/>
    <mergeCell ref="L6:X6"/>
    <mergeCell ref="Q9:Q10"/>
    <mergeCell ref="B9:B10"/>
    <mergeCell ref="C9:C10"/>
    <mergeCell ref="D9:D10"/>
    <mergeCell ref="E9:E10"/>
    <mergeCell ref="F9:F10"/>
    <mergeCell ref="G9:G10"/>
    <mergeCell ref="H9:H10"/>
    <mergeCell ref="I9:I10"/>
    <mergeCell ref="J9:N9"/>
    <mergeCell ref="O9:O10"/>
    <mergeCell ref="P9:P10"/>
    <mergeCell ref="A11:A19"/>
    <mergeCell ref="E11:E19"/>
    <mergeCell ref="B12:B13"/>
    <mergeCell ref="B15:B16"/>
    <mergeCell ref="B17:B18"/>
    <mergeCell ref="R9:R10"/>
    <mergeCell ref="S9:S10"/>
    <mergeCell ref="T9:T10"/>
    <mergeCell ref="U9:V9"/>
    <mergeCell ref="W9:X9"/>
    <mergeCell ref="A21:A23"/>
    <mergeCell ref="D29:E29"/>
    <mergeCell ref="F29:G29"/>
    <mergeCell ref="H29:I29"/>
    <mergeCell ref="D30:E30"/>
    <mergeCell ref="F30:G30"/>
    <mergeCell ref="H30:I30"/>
  </mergeCells>
  <conditionalFormatting sqref="T11:T19 T21 T24:T27">
    <cfRule type="cellIs" dxfId="17" priority="21" operator="equal">
      <formula>"IMPACTO ALTO"</formula>
    </cfRule>
  </conditionalFormatting>
  <conditionalFormatting sqref="T11:T19 T21 T24:T27">
    <cfRule type="cellIs" dxfId="16" priority="22" operator="equal">
      <formula>"IMPACTO MEDIO"</formula>
    </cfRule>
  </conditionalFormatting>
  <conditionalFormatting sqref="T11:T19 T21 T24:T27">
    <cfRule type="cellIs" dxfId="15" priority="23" operator="equal">
      <formula>"IMPACTO BAJO"</formula>
    </cfRule>
  </conditionalFormatting>
  <conditionalFormatting sqref="T11:T19 T21 T24:T27">
    <cfRule type="cellIs" dxfId="14" priority="24" stopIfTrue="1" operator="equal">
      <formula>"IMPACTO BAJO"</formula>
    </cfRule>
  </conditionalFormatting>
  <conditionalFormatting sqref="T11:T19 T21 T24:T27">
    <cfRule type="cellIs" dxfId="13" priority="25" stopIfTrue="1" operator="equal">
      <formula>"IMPACTO MEDIO"</formula>
    </cfRule>
  </conditionalFormatting>
  <conditionalFormatting sqref="T11:T19 T21 T24:T27">
    <cfRule type="cellIs" dxfId="12" priority="26" stopIfTrue="1" operator="equal">
      <formula>"IMPACTO ALTO"</formula>
    </cfRule>
  </conditionalFormatting>
  <conditionalFormatting sqref="T20">
    <cfRule type="cellIs" dxfId="11" priority="40" operator="equal">
      <formula>"IMPACTO ALTO"</formula>
    </cfRule>
  </conditionalFormatting>
  <conditionalFormatting sqref="T20">
    <cfRule type="cellIs" dxfId="10" priority="41" operator="equal">
      <formula>"IMPACTO MEDIO"</formula>
    </cfRule>
  </conditionalFormatting>
  <conditionalFormatting sqref="T20">
    <cfRule type="cellIs" dxfId="9" priority="42" operator="equal">
      <formula>"IMPACTO BAJO"</formula>
    </cfRule>
  </conditionalFormatting>
  <conditionalFormatting sqref="T20">
    <cfRule type="cellIs" dxfId="8" priority="43" stopIfTrue="1" operator="equal">
      <formula>"IMPACTO BAJO"</formula>
    </cfRule>
  </conditionalFormatting>
  <conditionalFormatting sqref="T20">
    <cfRule type="cellIs" dxfId="7" priority="44" stopIfTrue="1" operator="equal">
      <formula>"IMPACTO MEDIO"</formula>
    </cfRule>
  </conditionalFormatting>
  <conditionalFormatting sqref="T20">
    <cfRule type="cellIs" dxfId="6" priority="45" stopIfTrue="1" operator="equal">
      <formula>"IMPACTO ALTO"</formula>
    </cfRule>
  </conditionalFormatting>
  <conditionalFormatting sqref="T11:T19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2:T23">
    <cfRule type="cellIs" dxfId="5" priority="1" operator="equal">
      <formula>"IMPACTO ALTO"</formula>
    </cfRule>
  </conditionalFormatting>
  <conditionalFormatting sqref="T22:T23">
    <cfRule type="cellIs" dxfId="4" priority="2" operator="equal">
      <formula>"IMPACTO MEDIO"</formula>
    </cfRule>
  </conditionalFormatting>
  <conditionalFormatting sqref="T22:T23">
    <cfRule type="cellIs" dxfId="3" priority="3" operator="equal">
      <formula>"IMPACTO BAJO"</formula>
    </cfRule>
  </conditionalFormatting>
  <conditionalFormatting sqref="T22:T23">
    <cfRule type="cellIs" dxfId="2" priority="4" stopIfTrue="1" operator="equal">
      <formula>"IMPACTO BAJO"</formula>
    </cfRule>
  </conditionalFormatting>
  <conditionalFormatting sqref="T22:T23">
    <cfRule type="cellIs" dxfId="1" priority="5" stopIfTrue="1" operator="equal">
      <formula>"IMPACTO MEDIO"</formula>
    </cfRule>
  </conditionalFormatting>
  <conditionalFormatting sqref="T22:T23">
    <cfRule type="cellIs" dxfId="0" priority="6" stopIfTrue="1" operator="equal">
      <formula>"IMPACTO ALTO"</formula>
    </cfRule>
  </conditionalFormatting>
  <conditionalFormatting sqref="T22:T2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1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86614173228346458" bottom="0.74803149606299213" header="0" footer="0"/>
  <pageSetup orientation="portrait" r:id="rId1"/>
  <colBreaks count="1" manualBreakCount="1">
    <brk id="1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Biotecnología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MACLMANTENIMIENTO</dc:creator>
  <cp:lastModifiedBy>luisa suarez</cp:lastModifiedBy>
  <dcterms:created xsi:type="dcterms:W3CDTF">2019-10-24T14:12:39Z</dcterms:created>
  <dcterms:modified xsi:type="dcterms:W3CDTF">2021-02-16T14:24:08Z</dcterms:modified>
</cp:coreProperties>
</file>