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OSCAR\UTP OSCAR\I SEMESTRE 2018\PRACTICAS EMPRESARIALES\PRACTICA EMPRESARIAL\AVANCES ISO 9001-2015\5. JUNIO\"/>
    </mc:Choice>
  </mc:AlternateContent>
  <bookViews>
    <workbookView xWindow="0" yWindow="0" windowWidth="16815" windowHeight="7755" firstSheet="1" activeTab="1"/>
  </bookViews>
  <sheets>
    <sheet name="DATOS" sheetId="2" state="hidden" r:id="rId1"/>
    <sheet name="ORDEN DE COMPRA" sheetId="1" r:id="rId2"/>
    <sheet name="Hoja1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9" i="1"/>
  <c r="H39" i="1" l="1"/>
  <c r="G15" i="2" s="1"/>
  <c r="G16" i="2" l="1"/>
  <c r="G17" i="2" s="1"/>
  <c r="H42" i="1" s="1"/>
</calcChain>
</file>

<file path=xl/sharedStrings.xml><?xml version="1.0" encoding="utf-8"?>
<sst xmlns="http://schemas.openxmlformats.org/spreadsheetml/2006/main" count="72" uniqueCount="64">
  <si>
    <t>DATOS DEL COMPRADOR</t>
  </si>
  <si>
    <t>compras@socimedicos.com</t>
  </si>
  <si>
    <t>327-0700</t>
  </si>
  <si>
    <t>DATOS DEL PROVEEDOR</t>
  </si>
  <si>
    <t xml:space="preserve">DESCRIPCIÓN 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</si>
  <si>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</si>
  <si>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</si>
  <si>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</si>
  <si>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</si>
  <si>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</si>
  <si>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</si>
  <si>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</si>
  <si>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</si>
  <si>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t>SOCIMÉDICOS S.A.S     NIT 900342064</t>
  </si>
  <si>
    <t>DIRECCIÓN</t>
  </si>
  <si>
    <t xml:space="preserve">315-3894 </t>
  </si>
  <si>
    <t>UCI</t>
  </si>
  <si>
    <t>SUBTOTAL-DESCUENTO</t>
  </si>
  <si>
    <t xml:space="preserve">IVA </t>
  </si>
  <si>
    <t>VALOR TOTAL A PAGAR</t>
  </si>
  <si>
    <t>NOMBRE</t>
  </si>
  <si>
    <t>CANT</t>
  </si>
  <si>
    <t>Nombre:</t>
  </si>
  <si>
    <t>Dirección:</t>
  </si>
  <si>
    <t>Ciudad:</t>
  </si>
  <si>
    <t>Email:</t>
  </si>
  <si>
    <t>Teléfono:</t>
  </si>
  <si>
    <t>Pereira</t>
  </si>
  <si>
    <t>#</t>
  </si>
  <si>
    <t>CRA 25 # 74 A-87 Uribe II - Cuba</t>
  </si>
  <si>
    <t>CRA 19 # 12 - 32 Pinares</t>
  </si>
  <si>
    <t>MAC San Rafael - Pinares</t>
  </si>
  <si>
    <t>IPS Clínica San Rafael - Cuba</t>
  </si>
  <si>
    <t>Gerencia</t>
  </si>
  <si>
    <t>Hospitalización</t>
  </si>
  <si>
    <t>Cirugía</t>
  </si>
  <si>
    <t>Urgencias</t>
  </si>
  <si>
    <t>Apoyo Diagnóstico</t>
  </si>
  <si>
    <t>Oncología</t>
  </si>
  <si>
    <t>Laboratorio</t>
  </si>
  <si>
    <t>Farmacia</t>
  </si>
  <si>
    <t>Biotecnología</t>
  </si>
  <si>
    <t>Sistemas</t>
  </si>
  <si>
    <t>Mantenimiento</t>
  </si>
  <si>
    <t>Facturación</t>
  </si>
  <si>
    <t>Mercadeo</t>
  </si>
  <si>
    <t>Dirección Médica</t>
  </si>
  <si>
    <t>Direccíon Científica</t>
  </si>
  <si>
    <t>Calidad</t>
  </si>
  <si>
    <t>Financiera</t>
  </si>
  <si>
    <t>Radiólogos</t>
  </si>
  <si>
    <t>Fax:</t>
  </si>
  <si>
    <t>Sala de Partos</t>
  </si>
  <si>
    <t>Patología</t>
  </si>
  <si>
    <t>Consulta Externa</t>
  </si>
  <si>
    <t>Neonatos</t>
  </si>
  <si>
    <t>Terapia Fisíca</t>
  </si>
  <si>
    <t>Proveedores</t>
  </si>
  <si>
    <t>Progra. de Cirugía</t>
  </si>
  <si>
    <t>Ser. Transfucional</t>
  </si>
  <si>
    <t>Cent. Esterilización</t>
  </si>
  <si>
    <t xml:space="preserve">N° Orden de Compra: </t>
  </si>
  <si>
    <t xml:space="preserve">Fecha de Solicitud: </t>
  </si>
  <si>
    <r>
      <rPr>
        <b/>
        <u/>
        <sz val="14"/>
        <color theme="1"/>
        <rFont val="Calibri"/>
        <family val="2"/>
        <scheme val="minor"/>
      </rPr>
      <t>Observaciones:</t>
    </r>
    <r>
      <rPr>
        <sz val="14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</si>
</sst>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0" xfId="0" applyBorder="1" applyAlignme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/>
    <xf numFmtId="164" fontId="4" fillId="5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2" borderId="2" xfId="0" applyFill="1" applyBorder="1"/>
    <xf numFmtId="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top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84668</xdr:rowOff>
    </xdr:from>
    <xdr:to>
      <xdr:col>11</xdr:col>
      <xdr:colOff>444500</xdr:colOff>
      <xdr:row>6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84668"/>
          <a:ext cx="8413750" cy="111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201084</xdr:colOff>
      <xdr:row>43</xdr:row>
      <xdr:rowOff>10583</xdr:rowOff>
    </xdr:from>
    <xdr:to>
      <xdr:col>11</xdr:col>
      <xdr:colOff>338667</xdr:colOff>
      <xdr:row>44</xdr:row>
      <xdr:rowOff>560916</xdr:rowOff>
    </xdr:to>
    <xdr:sp macro="" textlink="">
      <xdr:nvSpPr>
        <xdr:cNvPr id="2" name="CuadroTexto 1"/>
        <xdr:cNvSpPr txBox="1"/>
      </xdr:nvSpPr>
      <xdr:spPr>
        <a:xfrm>
          <a:off x="3672417" y="9980083"/>
          <a:ext cx="4646083" cy="740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Aprueba: </a:t>
          </a:r>
          <a:r>
            <a:rPr lang="es-CO" sz="1100"/>
            <a:t>Luz Omaira Zapata (Direc. Financiera)</a:t>
          </a:r>
        </a:p>
        <a:p>
          <a:endParaRPr lang="es-CO" sz="1100"/>
        </a:p>
        <a:p>
          <a:r>
            <a:rPr lang="es-CO" sz="1100"/>
            <a:t>________________________________________________________________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38100</xdr:rowOff>
    </xdr:from>
    <xdr:to>
      <xdr:col>17</xdr:col>
      <xdr:colOff>657225</xdr:colOff>
      <xdr:row>14</xdr:row>
      <xdr:rowOff>47625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"/>
          <a:ext cx="10563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40"/>
  <sheetViews>
    <sheetView topLeftCell="D1" workbookViewId="0">
      <selection activeCell="L13" sqref="L13"/>
    </sheetView>
  </sheetViews>
  <sheetFormatPr baseColWidth="10" defaultRowHeight="15" x14ac:dyDescent="0.25"/>
  <cols>
    <col min="4" max="4" width="29.5703125" customWidth="1"/>
    <col min="8" max="8" width="23" customWidth="1"/>
  </cols>
  <sheetData>
    <row r="3" spans="4:8" x14ac:dyDescent="0.25">
      <c r="D3" s="6" t="s">
        <v>14</v>
      </c>
    </row>
    <row r="4" spans="4:8" x14ac:dyDescent="0.25">
      <c r="D4" s="5" t="s">
        <v>29</v>
      </c>
    </row>
    <row r="5" spans="4:8" x14ac:dyDescent="0.25">
      <c r="D5" s="5" t="s">
        <v>30</v>
      </c>
    </row>
    <row r="7" spans="4:8" x14ac:dyDescent="0.25">
      <c r="H7" s="23" t="s">
        <v>9</v>
      </c>
    </row>
    <row r="8" spans="4:8" x14ac:dyDescent="0.25">
      <c r="D8" s="7" t="s">
        <v>7</v>
      </c>
      <c r="H8" s="22">
        <v>0</v>
      </c>
    </row>
    <row r="9" spans="4:8" x14ac:dyDescent="0.25">
      <c r="D9" s="1" t="s">
        <v>37</v>
      </c>
      <c r="H9" s="22">
        <v>0.19</v>
      </c>
    </row>
    <row r="10" spans="4:8" x14ac:dyDescent="0.25">
      <c r="D10" s="1" t="s">
        <v>41</v>
      </c>
    </row>
    <row r="11" spans="4:8" x14ac:dyDescent="0.25">
      <c r="D11" s="1" t="s">
        <v>48</v>
      </c>
    </row>
    <row r="12" spans="4:8" x14ac:dyDescent="0.25">
      <c r="D12" s="1" t="s">
        <v>60</v>
      </c>
    </row>
    <row r="13" spans="4:8" x14ac:dyDescent="0.25">
      <c r="D13" s="1" t="s">
        <v>35</v>
      </c>
    </row>
    <row r="14" spans="4:8" x14ac:dyDescent="0.25">
      <c r="D14" s="1" t="s">
        <v>54</v>
      </c>
    </row>
    <row r="15" spans="4:8" x14ac:dyDescent="0.25">
      <c r="D15" s="1" t="s">
        <v>47</v>
      </c>
      <c r="G15" s="24">
        <f>'ORDEN DE COMPRA'!H39-'ORDEN DE COMPRA'!H40</f>
        <v>0</v>
      </c>
      <c r="H15" s="8" t="s">
        <v>17</v>
      </c>
    </row>
    <row r="16" spans="4:8" x14ac:dyDescent="0.25">
      <c r="D16" s="1" t="s">
        <v>46</v>
      </c>
      <c r="G16" s="24">
        <f>G15*'ORDEN DE COMPRA'!H41</f>
        <v>0</v>
      </c>
      <c r="H16" s="21" t="s">
        <v>18</v>
      </c>
    </row>
    <row r="17" spans="4:8" x14ac:dyDescent="0.25">
      <c r="D17" s="1" t="s">
        <v>44</v>
      </c>
      <c r="G17" s="24">
        <f>SUM(G15:G16)</f>
        <v>0</v>
      </c>
      <c r="H17" s="2" t="s">
        <v>19</v>
      </c>
    </row>
    <row r="18" spans="4:8" x14ac:dyDescent="0.25">
      <c r="D18" s="1" t="s">
        <v>40</v>
      </c>
    </row>
    <row r="19" spans="4:8" x14ac:dyDescent="0.25">
      <c r="D19" s="1" t="s">
        <v>49</v>
      </c>
    </row>
    <row r="20" spans="4:8" x14ac:dyDescent="0.25">
      <c r="D20" s="1" t="s">
        <v>33</v>
      </c>
    </row>
    <row r="21" spans="4:8" x14ac:dyDescent="0.25">
      <c r="D21" s="1" t="s">
        <v>34</v>
      </c>
    </row>
    <row r="22" spans="4:8" x14ac:dyDescent="0.25">
      <c r="D22" s="1" t="s">
        <v>39</v>
      </c>
    </row>
    <row r="23" spans="4:8" x14ac:dyDescent="0.25">
      <c r="D23" s="1" t="s">
        <v>43</v>
      </c>
    </row>
    <row r="24" spans="4:8" x14ac:dyDescent="0.25">
      <c r="D24" s="1" t="s">
        <v>45</v>
      </c>
    </row>
    <row r="25" spans="4:8" x14ac:dyDescent="0.25">
      <c r="D25" s="1" t="s">
        <v>55</v>
      </c>
    </row>
    <row r="26" spans="4:8" x14ac:dyDescent="0.25">
      <c r="D26" s="1" t="s">
        <v>38</v>
      </c>
    </row>
    <row r="27" spans="4:8" x14ac:dyDescent="0.25">
      <c r="D27" s="1" t="s">
        <v>53</v>
      </c>
    </row>
    <row r="28" spans="4:8" x14ac:dyDescent="0.25">
      <c r="D28" s="1" t="s">
        <v>58</v>
      </c>
    </row>
    <row r="29" spans="4:8" x14ac:dyDescent="0.25">
      <c r="D29" s="1" t="s">
        <v>57</v>
      </c>
    </row>
    <row r="30" spans="4:8" x14ac:dyDescent="0.25">
      <c r="D30" s="1" t="s">
        <v>50</v>
      </c>
    </row>
    <row r="31" spans="4:8" x14ac:dyDescent="0.25">
      <c r="D31" s="1" t="s">
        <v>52</v>
      </c>
    </row>
    <row r="32" spans="4:8" x14ac:dyDescent="0.25">
      <c r="D32" s="1" t="s">
        <v>59</v>
      </c>
    </row>
    <row r="33" spans="4:4" x14ac:dyDescent="0.25">
      <c r="D33" s="1" t="s">
        <v>42</v>
      </c>
    </row>
    <row r="34" spans="4:4" x14ac:dyDescent="0.25">
      <c r="D34" s="1" t="s">
        <v>56</v>
      </c>
    </row>
    <row r="35" spans="4:4" x14ac:dyDescent="0.25">
      <c r="D35" s="1" t="s">
        <v>16</v>
      </c>
    </row>
    <row r="36" spans="4:4" x14ac:dyDescent="0.25">
      <c r="D36" s="1" t="s">
        <v>36</v>
      </c>
    </row>
    <row r="38" spans="4:4" x14ac:dyDescent="0.25">
      <c r="D38" s="9" t="s">
        <v>20</v>
      </c>
    </row>
    <row r="39" spans="4:4" x14ac:dyDescent="0.25">
      <c r="D39" s="1" t="s">
        <v>31</v>
      </c>
    </row>
    <row r="40" spans="4:4" x14ac:dyDescent="0.25">
      <c r="D40" s="1" t="s">
        <v>32</v>
      </c>
    </row>
  </sheetData>
  <sheetProtection algorithmName="SHA-512" hashValue="7dX53+CvAbpAmqASDMnNZvz54PWzZdCwGZ11unqj6TDP0gDtKPeNagQxmu20+D9VdUF3wcFtzq04MWmnDzu3sw==" saltValue="kShxI8XsEH2enPOgLhaFNw==" spinCount="100000" sheet="1" objects="1" scenarios="1"/>
  <sortState ref="D9:D36">
    <sortCondition ref="D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="90" zoomScaleNormal="90" workbookViewId="0">
      <selection activeCell="P5" sqref="P5"/>
    </sheetView>
  </sheetViews>
  <sheetFormatPr baseColWidth="10" defaultRowHeight="15" x14ac:dyDescent="0.25"/>
  <cols>
    <col min="1" max="1" width="4.285156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7.7109375" customWidth="1"/>
    <col min="7" max="7" width="17.5703125" customWidth="1"/>
    <col min="8" max="8" width="19.28515625" customWidth="1"/>
    <col min="10" max="10" width="7.7109375" customWidth="1"/>
    <col min="12" max="12" width="6.85546875" customWidth="1"/>
  </cols>
  <sheetData>
    <row r="1" spans="1:12" x14ac:dyDescent="0.25">
      <c r="A1" s="10"/>
      <c r="B1" s="10"/>
      <c r="C1" s="10"/>
      <c r="D1" s="18"/>
      <c r="E1" s="18"/>
      <c r="F1" s="18"/>
      <c r="G1" s="18"/>
      <c r="H1" s="18"/>
      <c r="I1" s="18"/>
      <c r="J1" s="18"/>
      <c r="K1" s="10"/>
      <c r="L1" s="10"/>
    </row>
    <row r="2" spans="1:12" x14ac:dyDescent="0.25">
      <c r="A2" s="10"/>
      <c r="B2" s="10"/>
      <c r="C2" s="10"/>
      <c r="D2" s="18"/>
      <c r="E2" s="18"/>
      <c r="F2" s="18"/>
      <c r="G2" s="18"/>
      <c r="H2" s="18"/>
      <c r="I2" s="18"/>
      <c r="J2" s="18"/>
      <c r="K2" s="10"/>
      <c r="L2" s="10"/>
    </row>
    <row r="3" spans="1:12" x14ac:dyDescent="0.25">
      <c r="A3" s="10"/>
      <c r="B3" s="10"/>
      <c r="C3" s="10"/>
      <c r="D3" s="18"/>
      <c r="E3" s="18"/>
      <c r="F3" s="18"/>
      <c r="G3" s="18"/>
      <c r="H3" s="18"/>
      <c r="I3" s="18"/>
      <c r="J3" s="18"/>
      <c r="K3" s="10"/>
      <c r="L3" s="10"/>
    </row>
    <row r="4" spans="1:12" x14ac:dyDescent="0.25">
      <c r="A4" s="10"/>
      <c r="B4" s="10"/>
      <c r="C4" s="10"/>
      <c r="D4" s="18"/>
      <c r="E4" s="18"/>
      <c r="F4" s="18"/>
      <c r="G4" s="18"/>
      <c r="H4" s="18"/>
      <c r="I4" s="19"/>
      <c r="J4" s="19"/>
      <c r="K4" s="10"/>
      <c r="L4" s="10"/>
    </row>
    <row r="5" spans="1:12" x14ac:dyDescent="0.25">
      <c r="A5" s="10"/>
      <c r="B5" s="10"/>
      <c r="C5" s="10"/>
      <c r="D5" s="18"/>
      <c r="E5" s="18"/>
      <c r="F5" s="18"/>
      <c r="G5" s="18"/>
      <c r="H5" s="18"/>
      <c r="I5" s="18"/>
      <c r="J5" s="18"/>
      <c r="K5" s="10"/>
      <c r="L5" s="10"/>
    </row>
    <row r="6" spans="1:12" x14ac:dyDescent="0.25">
      <c r="A6" s="10"/>
      <c r="B6" s="10"/>
      <c r="C6" s="10"/>
      <c r="D6" s="18"/>
      <c r="E6" s="18"/>
      <c r="F6" s="18"/>
      <c r="G6" s="18"/>
      <c r="H6" s="18"/>
      <c r="I6" s="18"/>
      <c r="J6" s="18"/>
      <c r="K6" s="10"/>
      <c r="L6" s="10"/>
    </row>
    <row r="7" spans="1:12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3"/>
      <c r="L7" s="3"/>
    </row>
    <row r="8" spans="1:12" ht="17.100000000000001" customHeight="1" x14ac:dyDescent="0.3">
      <c r="A8" s="46" t="s">
        <v>13</v>
      </c>
      <c r="B8" s="46"/>
      <c r="C8" s="46"/>
      <c r="D8" s="46"/>
      <c r="E8" s="46"/>
      <c r="F8" s="46"/>
      <c r="G8" s="11"/>
      <c r="H8" s="11"/>
      <c r="I8" s="11"/>
      <c r="J8" s="11"/>
      <c r="K8" s="11"/>
      <c r="L8" s="11"/>
    </row>
    <row r="9" spans="1:12" ht="17.100000000000001" customHeight="1" x14ac:dyDescent="0.25">
      <c r="A9" s="41" t="s">
        <v>61</v>
      </c>
      <c r="B9" s="41"/>
      <c r="C9" s="41"/>
      <c r="D9" s="41"/>
      <c r="E9" s="41"/>
      <c r="F9" s="41"/>
      <c r="G9" s="39" t="s">
        <v>62</v>
      </c>
      <c r="H9" s="39"/>
      <c r="I9" s="39"/>
      <c r="J9" s="39"/>
      <c r="K9" s="39"/>
      <c r="L9" s="39"/>
    </row>
    <row r="10" spans="1:12" ht="15" customHeight="1" x14ac:dyDescent="0.25">
      <c r="A10" s="40" t="s">
        <v>0</v>
      </c>
      <c r="B10" s="40"/>
      <c r="C10" s="40"/>
      <c r="D10" s="40"/>
      <c r="E10" s="40"/>
      <c r="F10" s="40"/>
      <c r="G10" s="40" t="s">
        <v>3</v>
      </c>
      <c r="H10" s="40"/>
      <c r="I10" s="40"/>
      <c r="J10" s="40"/>
      <c r="K10" s="40"/>
      <c r="L10" s="40"/>
    </row>
    <row r="11" spans="1:12" ht="17.100000000000001" customHeight="1" x14ac:dyDescent="0.25">
      <c r="A11" s="38" t="s">
        <v>22</v>
      </c>
      <c r="B11" s="38"/>
      <c r="C11" s="41"/>
      <c r="D11" s="41"/>
      <c r="E11" s="41"/>
      <c r="F11" s="41"/>
      <c r="G11" s="12" t="s">
        <v>22</v>
      </c>
      <c r="H11" s="41"/>
      <c r="I11" s="41"/>
      <c r="J11" s="41"/>
      <c r="K11" s="41"/>
      <c r="L11" s="41"/>
    </row>
    <row r="12" spans="1:12" ht="17.100000000000001" customHeight="1" x14ac:dyDescent="0.25">
      <c r="A12" s="38" t="s">
        <v>23</v>
      </c>
      <c r="B12" s="38"/>
      <c r="C12" s="41"/>
      <c r="D12" s="41"/>
      <c r="E12" s="41"/>
      <c r="F12" s="41"/>
      <c r="G12" s="12" t="s">
        <v>23</v>
      </c>
      <c r="H12" s="41"/>
      <c r="I12" s="41"/>
      <c r="J12" s="41"/>
      <c r="K12" s="41"/>
      <c r="L12" s="41"/>
    </row>
    <row r="13" spans="1:12" ht="17.100000000000001" customHeight="1" x14ac:dyDescent="0.25">
      <c r="A13" s="38" t="s">
        <v>24</v>
      </c>
      <c r="B13" s="38"/>
      <c r="C13" s="38" t="s">
        <v>27</v>
      </c>
      <c r="D13" s="38"/>
      <c r="E13" s="38"/>
      <c r="F13" s="38"/>
      <c r="G13" s="12" t="s">
        <v>24</v>
      </c>
      <c r="H13" s="41"/>
      <c r="I13" s="41"/>
      <c r="J13" s="41"/>
      <c r="K13" s="41"/>
      <c r="L13" s="41"/>
    </row>
    <row r="14" spans="1:12" ht="17.100000000000001" customHeight="1" x14ac:dyDescent="0.25">
      <c r="A14" s="38" t="s">
        <v>25</v>
      </c>
      <c r="B14" s="38"/>
      <c r="C14" s="47" t="s">
        <v>1</v>
      </c>
      <c r="D14" s="47"/>
      <c r="E14" s="47"/>
      <c r="F14" s="47"/>
      <c r="G14" s="12" t="s">
        <v>25</v>
      </c>
      <c r="H14" s="41"/>
      <c r="I14" s="41"/>
      <c r="J14" s="41"/>
      <c r="K14" s="41"/>
      <c r="L14" s="41"/>
    </row>
    <row r="15" spans="1:12" ht="17.100000000000001" customHeight="1" x14ac:dyDescent="0.25">
      <c r="A15" s="38" t="s">
        <v>26</v>
      </c>
      <c r="B15" s="38"/>
      <c r="C15" s="38" t="s">
        <v>15</v>
      </c>
      <c r="D15" s="38"/>
      <c r="E15" s="38"/>
      <c r="F15" s="38"/>
      <c r="G15" s="12" t="s">
        <v>26</v>
      </c>
      <c r="H15" s="41"/>
      <c r="I15" s="41"/>
      <c r="J15" s="41"/>
      <c r="K15" s="41"/>
      <c r="L15" s="41"/>
    </row>
    <row r="16" spans="1:12" ht="17.100000000000001" customHeight="1" x14ac:dyDescent="0.25">
      <c r="A16" s="38" t="s">
        <v>51</v>
      </c>
      <c r="B16" s="38"/>
      <c r="C16" s="38" t="s">
        <v>2</v>
      </c>
      <c r="D16" s="38"/>
      <c r="E16" s="38"/>
      <c r="F16" s="38"/>
      <c r="G16" s="12" t="s">
        <v>51</v>
      </c>
      <c r="H16" s="41"/>
      <c r="I16" s="41"/>
      <c r="J16" s="41"/>
      <c r="K16" s="41"/>
      <c r="L16" s="41"/>
    </row>
    <row r="17" spans="1:13" ht="18.7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3" s="28" customFormat="1" ht="23.1" customHeight="1" x14ac:dyDescent="0.25">
      <c r="A18" s="30" t="s">
        <v>28</v>
      </c>
      <c r="B18" s="44" t="s">
        <v>4</v>
      </c>
      <c r="C18" s="44"/>
      <c r="D18" s="44"/>
      <c r="E18" s="44"/>
      <c r="F18" s="30" t="s">
        <v>21</v>
      </c>
      <c r="G18" s="30" t="s">
        <v>12</v>
      </c>
      <c r="H18" s="30" t="s">
        <v>5</v>
      </c>
      <c r="I18" s="44" t="s">
        <v>7</v>
      </c>
      <c r="J18" s="44"/>
      <c r="K18" s="44" t="s">
        <v>6</v>
      </c>
      <c r="L18" s="44"/>
      <c r="M18" s="29"/>
    </row>
    <row r="19" spans="1:13" s="28" customFormat="1" ht="20.100000000000001" customHeight="1" x14ac:dyDescent="0.25">
      <c r="A19" s="31">
        <v>1</v>
      </c>
      <c r="B19" s="45"/>
      <c r="C19" s="45"/>
      <c r="D19" s="45"/>
      <c r="E19" s="45"/>
      <c r="F19" s="33"/>
      <c r="G19" s="14"/>
      <c r="H19" s="32">
        <f>F19*G19</f>
        <v>0</v>
      </c>
      <c r="I19" s="43"/>
      <c r="J19" s="43"/>
      <c r="K19" s="42"/>
      <c r="L19" s="42"/>
      <c r="M19" s="29"/>
    </row>
    <row r="20" spans="1:13" s="28" customFormat="1" ht="20.100000000000001" customHeight="1" x14ac:dyDescent="0.25">
      <c r="A20" s="31">
        <v>2</v>
      </c>
      <c r="B20" s="45"/>
      <c r="C20" s="45"/>
      <c r="D20" s="45"/>
      <c r="E20" s="45"/>
      <c r="F20" s="33"/>
      <c r="G20" s="14"/>
      <c r="H20" s="32">
        <f t="shared" ref="H20:H38" si="0">F20*G20</f>
        <v>0</v>
      </c>
      <c r="I20" s="43"/>
      <c r="J20" s="43"/>
      <c r="K20" s="42"/>
      <c r="L20" s="42"/>
      <c r="M20" s="29"/>
    </row>
    <row r="21" spans="1:13" s="28" customFormat="1" ht="20.100000000000001" customHeight="1" x14ac:dyDescent="0.25">
      <c r="A21" s="31">
        <v>3</v>
      </c>
      <c r="B21" s="45"/>
      <c r="C21" s="45"/>
      <c r="D21" s="45"/>
      <c r="E21" s="45"/>
      <c r="F21" s="33"/>
      <c r="G21" s="14"/>
      <c r="H21" s="32">
        <f t="shared" si="0"/>
        <v>0</v>
      </c>
      <c r="I21" s="43"/>
      <c r="J21" s="43"/>
      <c r="K21" s="42"/>
      <c r="L21" s="42"/>
      <c r="M21" s="29"/>
    </row>
    <row r="22" spans="1:13" s="28" customFormat="1" ht="20.100000000000001" customHeight="1" x14ac:dyDescent="0.25">
      <c r="A22" s="31">
        <v>4</v>
      </c>
      <c r="B22" s="45"/>
      <c r="C22" s="45"/>
      <c r="D22" s="45"/>
      <c r="E22" s="45"/>
      <c r="F22" s="33"/>
      <c r="G22" s="14"/>
      <c r="H22" s="32">
        <f t="shared" si="0"/>
        <v>0</v>
      </c>
      <c r="I22" s="43"/>
      <c r="J22" s="43"/>
      <c r="K22" s="42"/>
      <c r="L22" s="42"/>
      <c r="M22" s="29"/>
    </row>
    <row r="23" spans="1:13" s="28" customFormat="1" ht="20.100000000000001" customHeight="1" x14ac:dyDescent="0.25">
      <c r="A23" s="31">
        <v>5</v>
      </c>
      <c r="B23" s="45"/>
      <c r="C23" s="45"/>
      <c r="D23" s="45"/>
      <c r="E23" s="45"/>
      <c r="F23" s="33"/>
      <c r="G23" s="14"/>
      <c r="H23" s="32">
        <f t="shared" si="0"/>
        <v>0</v>
      </c>
      <c r="I23" s="43"/>
      <c r="J23" s="43"/>
      <c r="K23" s="42"/>
      <c r="L23" s="42"/>
      <c r="M23" s="29"/>
    </row>
    <row r="24" spans="1:13" s="28" customFormat="1" ht="20.100000000000001" customHeight="1" x14ac:dyDescent="0.25">
      <c r="A24" s="31">
        <v>6</v>
      </c>
      <c r="B24" s="45"/>
      <c r="C24" s="45"/>
      <c r="D24" s="45"/>
      <c r="E24" s="45"/>
      <c r="F24" s="33"/>
      <c r="G24" s="14"/>
      <c r="H24" s="32">
        <f t="shared" si="0"/>
        <v>0</v>
      </c>
      <c r="I24" s="43"/>
      <c r="J24" s="43"/>
      <c r="K24" s="42"/>
      <c r="L24" s="42"/>
      <c r="M24" s="29"/>
    </row>
    <row r="25" spans="1:13" s="28" customFormat="1" ht="20.100000000000001" customHeight="1" x14ac:dyDescent="0.25">
      <c r="A25" s="31">
        <v>7</v>
      </c>
      <c r="B25" s="45"/>
      <c r="C25" s="45"/>
      <c r="D25" s="45"/>
      <c r="E25" s="45"/>
      <c r="F25" s="33"/>
      <c r="G25" s="14"/>
      <c r="H25" s="32">
        <f t="shared" si="0"/>
        <v>0</v>
      </c>
      <c r="I25" s="43"/>
      <c r="J25" s="43"/>
      <c r="K25" s="42"/>
      <c r="L25" s="42"/>
      <c r="M25" s="29"/>
    </row>
    <row r="26" spans="1:13" s="28" customFormat="1" ht="20.100000000000001" customHeight="1" x14ac:dyDescent="0.25">
      <c r="A26" s="31">
        <v>8</v>
      </c>
      <c r="B26" s="45"/>
      <c r="C26" s="45"/>
      <c r="D26" s="45"/>
      <c r="E26" s="45"/>
      <c r="F26" s="33"/>
      <c r="G26" s="14"/>
      <c r="H26" s="32">
        <f t="shared" si="0"/>
        <v>0</v>
      </c>
      <c r="I26" s="43"/>
      <c r="J26" s="43"/>
      <c r="K26" s="42"/>
      <c r="L26" s="42"/>
      <c r="M26" s="29"/>
    </row>
    <row r="27" spans="1:13" s="28" customFormat="1" ht="20.100000000000001" customHeight="1" x14ac:dyDescent="0.25">
      <c r="A27" s="31">
        <v>9</v>
      </c>
      <c r="B27" s="45"/>
      <c r="C27" s="45"/>
      <c r="D27" s="45"/>
      <c r="E27" s="45"/>
      <c r="F27" s="33"/>
      <c r="G27" s="14"/>
      <c r="H27" s="32">
        <f t="shared" si="0"/>
        <v>0</v>
      </c>
      <c r="I27" s="43"/>
      <c r="J27" s="43"/>
      <c r="K27" s="42"/>
      <c r="L27" s="42"/>
      <c r="M27" s="29"/>
    </row>
    <row r="28" spans="1:13" s="28" customFormat="1" ht="20.100000000000001" customHeight="1" x14ac:dyDescent="0.25">
      <c r="A28" s="31">
        <v>10</v>
      </c>
      <c r="B28" s="45"/>
      <c r="C28" s="45"/>
      <c r="D28" s="45"/>
      <c r="E28" s="45"/>
      <c r="F28" s="33"/>
      <c r="G28" s="14"/>
      <c r="H28" s="32">
        <f t="shared" si="0"/>
        <v>0</v>
      </c>
      <c r="I28" s="43"/>
      <c r="J28" s="43"/>
      <c r="K28" s="42"/>
      <c r="L28" s="42"/>
      <c r="M28" s="29"/>
    </row>
    <row r="29" spans="1:13" s="28" customFormat="1" ht="20.100000000000001" customHeight="1" x14ac:dyDescent="0.25">
      <c r="A29" s="31">
        <v>11</v>
      </c>
      <c r="B29" s="45"/>
      <c r="C29" s="45"/>
      <c r="D29" s="45"/>
      <c r="E29" s="45"/>
      <c r="F29" s="33"/>
      <c r="G29" s="14"/>
      <c r="H29" s="32">
        <f t="shared" si="0"/>
        <v>0</v>
      </c>
      <c r="I29" s="43"/>
      <c r="J29" s="43"/>
      <c r="K29" s="42"/>
      <c r="L29" s="42"/>
      <c r="M29" s="29"/>
    </row>
    <row r="30" spans="1:13" ht="20.100000000000001" customHeight="1" x14ac:dyDescent="0.25">
      <c r="A30" s="31">
        <v>12</v>
      </c>
      <c r="B30" s="42"/>
      <c r="C30" s="42"/>
      <c r="D30" s="42"/>
      <c r="E30" s="42"/>
      <c r="F30" s="13"/>
      <c r="G30" s="14"/>
      <c r="H30" s="32">
        <f t="shared" si="0"/>
        <v>0</v>
      </c>
      <c r="I30" s="43"/>
      <c r="J30" s="43"/>
      <c r="K30" s="42"/>
      <c r="L30" s="42"/>
    </row>
    <row r="31" spans="1:13" ht="20.100000000000001" customHeight="1" x14ac:dyDescent="0.25">
      <c r="A31" s="31">
        <v>13</v>
      </c>
      <c r="B31" s="42"/>
      <c r="C31" s="42"/>
      <c r="D31" s="42"/>
      <c r="E31" s="42"/>
      <c r="F31" s="13"/>
      <c r="G31" s="14"/>
      <c r="H31" s="32">
        <f t="shared" si="0"/>
        <v>0</v>
      </c>
      <c r="I31" s="43"/>
      <c r="J31" s="43"/>
      <c r="K31" s="42"/>
      <c r="L31" s="42"/>
    </row>
    <row r="32" spans="1:13" ht="20.100000000000001" customHeight="1" x14ac:dyDescent="0.25">
      <c r="A32" s="31">
        <v>14</v>
      </c>
      <c r="B32" s="42"/>
      <c r="C32" s="42"/>
      <c r="D32" s="42"/>
      <c r="E32" s="42"/>
      <c r="F32" s="13"/>
      <c r="G32" s="14"/>
      <c r="H32" s="32">
        <f t="shared" si="0"/>
        <v>0</v>
      </c>
      <c r="I32" s="43"/>
      <c r="J32" s="43"/>
      <c r="K32" s="42"/>
      <c r="L32" s="42"/>
    </row>
    <row r="33" spans="1:12" ht="20.100000000000001" customHeight="1" x14ac:dyDescent="0.25">
      <c r="A33" s="31">
        <v>15</v>
      </c>
      <c r="B33" s="42"/>
      <c r="C33" s="42"/>
      <c r="D33" s="42"/>
      <c r="E33" s="42"/>
      <c r="F33" s="13"/>
      <c r="G33" s="14"/>
      <c r="H33" s="32">
        <f t="shared" si="0"/>
        <v>0</v>
      </c>
      <c r="I33" s="43"/>
      <c r="J33" s="43"/>
      <c r="K33" s="42"/>
      <c r="L33" s="42"/>
    </row>
    <row r="34" spans="1:12" ht="20.100000000000001" customHeight="1" x14ac:dyDescent="0.25">
      <c r="A34" s="31">
        <v>16</v>
      </c>
      <c r="B34" s="42"/>
      <c r="C34" s="42"/>
      <c r="D34" s="42"/>
      <c r="E34" s="42"/>
      <c r="F34" s="13"/>
      <c r="G34" s="14"/>
      <c r="H34" s="32">
        <f t="shared" si="0"/>
        <v>0</v>
      </c>
      <c r="I34" s="43"/>
      <c r="J34" s="43"/>
      <c r="K34" s="42"/>
      <c r="L34" s="42"/>
    </row>
    <row r="35" spans="1:12" ht="20.100000000000001" customHeight="1" x14ac:dyDescent="0.25">
      <c r="A35" s="31">
        <v>17</v>
      </c>
      <c r="B35" s="42"/>
      <c r="C35" s="42"/>
      <c r="D35" s="42"/>
      <c r="E35" s="42"/>
      <c r="F35" s="13"/>
      <c r="G35" s="14"/>
      <c r="H35" s="32">
        <f t="shared" si="0"/>
        <v>0</v>
      </c>
      <c r="I35" s="43"/>
      <c r="J35" s="43"/>
      <c r="K35" s="42"/>
      <c r="L35" s="42"/>
    </row>
    <row r="36" spans="1:12" ht="20.100000000000001" customHeight="1" x14ac:dyDescent="0.25">
      <c r="A36" s="31">
        <v>18</v>
      </c>
      <c r="B36" s="42"/>
      <c r="C36" s="42"/>
      <c r="D36" s="42"/>
      <c r="E36" s="42"/>
      <c r="F36" s="13"/>
      <c r="G36" s="14"/>
      <c r="H36" s="32">
        <f t="shared" si="0"/>
        <v>0</v>
      </c>
      <c r="I36" s="43"/>
      <c r="J36" s="43"/>
      <c r="K36" s="42"/>
      <c r="L36" s="42"/>
    </row>
    <row r="37" spans="1:12" ht="20.100000000000001" customHeight="1" x14ac:dyDescent="0.25">
      <c r="A37" s="31">
        <v>19</v>
      </c>
      <c r="B37" s="42"/>
      <c r="C37" s="42"/>
      <c r="D37" s="42"/>
      <c r="E37" s="42"/>
      <c r="F37" s="13"/>
      <c r="G37" s="14"/>
      <c r="H37" s="32">
        <f t="shared" si="0"/>
        <v>0</v>
      </c>
      <c r="I37" s="43"/>
      <c r="J37" s="43"/>
      <c r="K37" s="42"/>
      <c r="L37" s="42"/>
    </row>
    <row r="38" spans="1:12" ht="20.100000000000001" customHeight="1" x14ac:dyDescent="0.25">
      <c r="A38" s="31">
        <v>20</v>
      </c>
      <c r="B38" s="42"/>
      <c r="C38" s="42"/>
      <c r="D38" s="42"/>
      <c r="E38" s="42"/>
      <c r="F38" s="33"/>
      <c r="G38" s="14"/>
      <c r="H38" s="32">
        <f t="shared" si="0"/>
        <v>0</v>
      </c>
      <c r="I38" s="43"/>
      <c r="J38" s="43"/>
      <c r="K38" s="42"/>
      <c r="L38" s="42"/>
    </row>
    <row r="39" spans="1:12" ht="20.100000000000001" customHeight="1" x14ac:dyDescent="0.3">
      <c r="A39" s="50" t="s">
        <v>63</v>
      </c>
      <c r="B39" s="51"/>
      <c r="C39" s="51"/>
      <c r="D39" s="51"/>
      <c r="E39" s="51"/>
      <c r="F39" s="52"/>
      <c r="G39" s="35" t="s">
        <v>10</v>
      </c>
      <c r="H39" s="16">
        <f>SUM(H19:H38)</f>
        <v>0</v>
      </c>
      <c r="I39" s="11"/>
      <c r="J39" s="11"/>
      <c r="K39" s="11"/>
      <c r="L39" s="11"/>
    </row>
    <row r="40" spans="1:12" ht="20.100000000000001" customHeight="1" x14ac:dyDescent="0.3">
      <c r="A40" s="53"/>
      <c r="B40" s="54"/>
      <c r="C40" s="54"/>
      <c r="D40" s="54"/>
      <c r="E40" s="54"/>
      <c r="F40" s="55"/>
      <c r="G40" s="36" t="s">
        <v>8</v>
      </c>
      <c r="H40" s="17"/>
      <c r="I40" s="15"/>
      <c r="J40" s="11"/>
      <c r="K40" s="11"/>
      <c r="L40" s="11"/>
    </row>
    <row r="41" spans="1:12" ht="20.100000000000001" customHeight="1" x14ac:dyDescent="0.25">
      <c r="A41" s="53"/>
      <c r="B41" s="54"/>
      <c r="C41" s="54"/>
      <c r="D41" s="54"/>
      <c r="E41" s="54"/>
      <c r="F41" s="55"/>
      <c r="G41" s="36" t="s">
        <v>9</v>
      </c>
      <c r="H41" s="25">
        <v>0</v>
      </c>
      <c r="I41" s="20"/>
      <c r="J41" s="48"/>
      <c r="K41" s="48"/>
      <c r="L41" s="48"/>
    </row>
    <row r="42" spans="1:12" ht="30" customHeight="1" x14ac:dyDescent="0.25">
      <c r="A42" s="53"/>
      <c r="B42" s="54"/>
      <c r="C42" s="54"/>
      <c r="D42" s="54"/>
      <c r="E42" s="54"/>
      <c r="F42" s="55"/>
      <c r="G42" s="37" t="s">
        <v>11</v>
      </c>
      <c r="H42" s="27">
        <f>DATOS!G17</f>
        <v>0</v>
      </c>
      <c r="I42" s="26"/>
      <c r="J42" s="49"/>
      <c r="K42" s="49"/>
      <c r="L42" s="49"/>
    </row>
    <row r="43" spans="1:12" ht="18.75" customHeight="1" x14ac:dyDescent="0.3">
      <c r="A43" s="53"/>
      <c r="B43" s="54"/>
      <c r="C43" s="54"/>
      <c r="D43" s="54"/>
      <c r="E43" s="54"/>
      <c r="F43" s="55"/>
      <c r="G43" s="11"/>
      <c r="H43" s="11"/>
      <c r="I43" s="11"/>
      <c r="J43" s="11"/>
      <c r="K43" s="11"/>
      <c r="L43" s="11"/>
    </row>
    <row r="44" spans="1:12" ht="15" customHeight="1" x14ac:dyDescent="0.3">
      <c r="A44" s="53"/>
      <c r="B44" s="54"/>
      <c r="C44" s="54"/>
      <c r="D44" s="54"/>
      <c r="E44" s="54"/>
      <c r="F44" s="55"/>
      <c r="G44" s="34"/>
      <c r="H44" s="34"/>
      <c r="I44" s="11"/>
      <c r="J44" s="11"/>
      <c r="K44" s="11"/>
      <c r="L44" s="11"/>
    </row>
    <row r="45" spans="1:12" ht="45" customHeight="1" x14ac:dyDescent="0.3">
      <c r="A45" s="56"/>
      <c r="B45" s="57"/>
      <c r="C45" s="57"/>
      <c r="D45" s="57"/>
      <c r="E45" s="57"/>
      <c r="F45" s="58"/>
      <c r="G45" s="34"/>
      <c r="H45" s="34"/>
      <c r="I45" s="11"/>
      <c r="J45" s="11"/>
      <c r="K45" s="11"/>
      <c r="L45" s="11"/>
    </row>
  </sheetData>
  <sheetProtection algorithmName="SHA-512" hashValue="3EUxQbxZAkWBtLgM3x+1e2D5E2kfsQK7xQPdtl66QfCNkVxTCJwBrzEkNF3mbcO3fSpNLg1V+T/P0LNQymMKqQ==" saltValue="0zLeKVvIc2PpmBhkHxKkaw==" spinCount="100000" sheet="1" objects="1" scenarios="1"/>
  <mergeCells count="89">
    <mergeCell ref="K33:L33"/>
    <mergeCell ref="K34:L34"/>
    <mergeCell ref="K35:L35"/>
    <mergeCell ref="A39:F45"/>
    <mergeCell ref="B33:E33"/>
    <mergeCell ref="B34:E34"/>
    <mergeCell ref="B35:E35"/>
    <mergeCell ref="I33:J33"/>
    <mergeCell ref="I34:J34"/>
    <mergeCell ref="I35:J35"/>
    <mergeCell ref="J41:L41"/>
    <mergeCell ref="J42:L42"/>
    <mergeCell ref="B36:E36"/>
    <mergeCell ref="I36:J36"/>
    <mergeCell ref="B37:E37"/>
    <mergeCell ref="B38:E38"/>
    <mergeCell ref="B32:E32"/>
    <mergeCell ref="I32:J32"/>
    <mergeCell ref="K31:L31"/>
    <mergeCell ref="B31:E31"/>
    <mergeCell ref="B19:E19"/>
    <mergeCell ref="K32:L32"/>
    <mergeCell ref="I28:J28"/>
    <mergeCell ref="I19:J19"/>
    <mergeCell ref="I20:J20"/>
    <mergeCell ref="I21:J21"/>
    <mergeCell ref="I22:J22"/>
    <mergeCell ref="I23:J23"/>
    <mergeCell ref="I29:J29"/>
    <mergeCell ref="K19:L19"/>
    <mergeCell ref="K20:L20"/>
    <mergeCell ref="K21:L21"/>
    <mergeCell ref="B28:E28"/>
    <mergeCell ref="B29:E29"/>
    <mergeCell ref="A8:F8"/>
    <mergeCell ref="B30:E30"/>
    <mergeCell ref="I30:J30"/>
    <mergeCell ref="H11:L11"/>
    <mergeCell ref="H12:L12"/>
    <mergeCell ref="H13:L13"/>
    <mergeCell ref="H16:L16"/>
    <mergeCell ref="C14:F14"/>
    <mergeCell ref="K22:L22"/>
    <mergeCell ref="K23:L23"/>
    <mergeCell ref="K24:L24"/>
    <mergeCell ref="K25:L25"/>
    <mergeCell ref="K26:L26"/>
    <mergeCell ref="K27:L27"/>
    <mergeCell ref="B23:E23"/>
    <mergeCell ref="B24:E24"/>
    <mergeCell ref="B25:E25"/>
    <mergeCell ref="B26:E26"/>
    <mergeCell ref="B27:E27"/>
    <mergeCell ref="B18:E18"/>
    <mergeCell ref="I18:J18"/>
    <mergeCell ref="B20:E20"/>
    <mergeCell ref="B21:E21"/>
    <mergeCell ref="B22:E22"/>
    <mergeCell ref="K36:L36"/>
    <mergeCell ref="K37:L37"/>
    <mergeCell ref="K38:L38"/>
    <mergeCell ref="I37:J37"/>
    <mergeCell ref="H14:L14"/>
    <mergeCell ref="H15:L15"/>
    <mergeCell ref="I31:J31"/>
    <mergeCell ref="I38:J38"/>
    <mergeCell ref="K30:L30"/>
    <mergeCell ref="K18:L18"/>
    <mergeCell ref="K28:L28"/>
    <mergeCell ref="K29:L29"/>
    <mergeCell ref="I24:J24"/>
    <mergeCell ref="I25:J25"/>
    <mergeCell ref="I26:J26"/>
    <mergeCell ref="I27:J27"/>
    <mergeCell ref="C15:F15"/>
    <mergeCell ref="C16:F16"/>
    <mergeCell ref="A16:B16"/>
    <mergeCell ref="G9:L9"/>
    <mergeCell ref="G10:L10"/>
    <mergeCell ref="C11:F11"/>
    <mergeCell ref="C12:F12"/>
    <mergeCell ref="C13:F13"/>
    <mergeCell ref="A10:F10"/>
    <mergeCell ref="A9:F9"/>
    <mergeCell ref="A11:B11"/>
    <mergeCell ref="A12:B12"/>
    <mergeCell ref="A13:B13"/>
    <mergeCell ref="A14:B14"/>
    <mergeCell ref="A15:B15"/>
  </mergeCells>
  <printOptions horizontalCentered="1" verticalCentered="1"/>
  <pageMargins left="0.25" right="0.25" top="0.75" bottom="0.75" header="0.3" footer="0.3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DATOS!$D$9:$D$36</xm:f>
          </x14:formula1>
          <xm:sqref>I19:J38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DATOS!$D$39:$D$40</xm:f>
          </x14:formula1>
          <xm:sqref>C11:F11</xm:sqref>
        </x14:dataValidation>
        <x14:dataValidation type="list" allowBlank="1" showInputMessage="1" showErrorMessage="1">
          <x14:formula1>
            <xm:f>DATOS!$H$8:$H$9</xm:f>
          </x14:formula1>
          <xm:sqref>H41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D4"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ORDEN DE COMPRA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2018-06-27T14:34:26Z</cp:lastPrinted>
  <dcterms:created xsi:type="dcterms:W3CDTF">2018-06-21T16:48:55Z</dcterms:created>
  <dcterms:modified xsi:type="dcterms:W3CDTF">2018-06-27T16:02:01Z</dcterms:modified>
</cp:coreProperties>
</file>